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PL" sheetId="1" r:id="rId1"/>
    <sheet name="BS" sheetId="2" r:id="rId2"/>
    <sheet name="EQ" sheetId="3" r:id="rId3"/>
    <sheet name="CF" sheetId="4" r:id="rId4"/>
  </sheets>
  <definedNames>
    <definedName name="_xlnm.Print_Area" localSheetId="1">'BS'!$A$1:$G$66</definedName>
    <definedName name="_xlnm.Print_Area" localSheetId="3">'CF'!$A$1:$C$69</definedName>
    <definedName name="_xlnm.Print_Area" localSheetId="2">'EQ'!$A$1:$P$30</definedName>
    <definedName name="_xlnm.Print_Area" localSheetId="0">'PL'!$A$1:$G$42</definedName>
  </definedNames>
  <calcPr fullCalcOnLoad="1"/>
</workbook>
</file>

<file path=xl/sharedStrings.xml><?xml version="1.0" encoding="utf-8"?>
<sst xmlns="http://schemas.openxmlformats.org/spreadsheetml/2006/main" count="187" uniqueCount="155">
  <si>
    <t>Individual Quarter</t>
  </si>
  <si>
    <t>Cumulative Quarter</t>
  </si>
  <si>
    <t>3 months ended</t>
  </si>
  <si>
    <t>RM' 000</t>
  </si>
  <si>
    <t>Revenue</t>
  </si>
  <si>
    <t>Expenses excluding finance cost and tax</t>
  </si>
  <si>
    <t>Other operating income</t>
  </si>
  <si>
    <t>Profit from operations</t>
  </si>
  <si>
    <t>Finance Cost</t>
  </si>
  <si>
    <t>Profit from ordinary activities before tax</t>
  </si>
  <si>
    <t>Taxation</t>
  </si>
  <si>
    <t>Minority Interest</t>
  </si>
  <si>
    <t>Earnings per share :</t>
  </si>
  <si>
    <t>(a)   Basic (sen)</t>
  </si>
  <si>
    <t xml:space="preserve">PELIKAN INTERNATIONAL CORPORATION BERHAD (63611-U) (FORMERLY KNOWN AS DIPERDANA HOLDINGS BERHAD) </t>
  </si>
  <si>
    <t>CONDENSED CONSOLIDATED INCOME STATEMENT</t>
  </si>
  <si>
    <t>The figures have not been audited.</t>
  </si>
  <si>
    <t>As at 31/12/2004</t>
  </si>
  <si>
    <t>RM'000</t>
  </si>
  <si>
    <t>Non current assets</t>
  </si>
  <si>
    <t>Property, plant and equipment</t>
  </si>
  <si>
    <t>Current assets</t>
  </si>
  <si>
    <t>- Inventories</t>
  </si>
  <si>
    <t>- Receivables</t>
  </si>
  <si>
    <t>- Tax recoverable</t>
  </si>
  <si>
    <t>- Cash and bank balances</t>
  </si>
  <si>
    <t>Current liabilities</t>
  </si>
  <si>
    <t>- Payables</t>
  </si>
  <si>
    <t>- Hire purchase and lease creditors</t>
  </si>
  <si>
    <t>- Bank borrowings :</t>
  </si>
  <si>
    <t xml:space="preserve">      - revolving credit</t>
  </si>
  <si>
    <t xml:space="preserve">      - bank overdrafts</t>
  </si>
  <si>
    <t xml:space="preserve">      - term loans</t>
  </si>
  <si>
    <t>- Taxation</t>
  </si>
  <si>
    <t>Less : Non current liabilities</t>
  </si>
  <si>
    <t>Hire purchase and lease creditors</t>
  </si>
  <si>
    <t>Term loans</t>
  </si>
  <si>
    <t>Deferred taxation</t>
  </si>
  <si>
    <t>Capital and reserves</t>
  </si>
  <si>
    <t>Share capital</t>
  </si>
  <si>
    <t>Reserves</t>
  </si>
  <si>
    <t>Shareholders' equity</t>
  </si>
  <si>
    <t>Minority interest</t>
  </si>
  <si>
    <t>Net tangible assets per share (RM)</t>
  </si>
  <si>
    <t xml:space="preserve">This Condensed Consolidated Balance Sheet should be read in conjunction with the Annual Financial Report </t>
  </si>
  <si>
    <t>for the year ended 31 December 2004.</t>
  </si>
  <si>
    <t xml:space="preserve">PELIKAN INTERNATIONAL CORPORATION BERHAD (63611-U) (FORMERLY KNOWN AS DIPERDANA HOLDINGS BERHAD) </t>
  </si>
  <si>
    <t>Share of results of associates</t>
  </si>
  <si>
    <t>Non-distributable</t>
  </si>
  <si>
    <t>Distributable</t>
  </si>
  <si>
    <t>Share Capital</t>
  </si>
  <si>
    <t>Reserve on consolidation</t>
  </si>
  <si>
    <t>Retained earnings</t>
  </si>
  <si>
    <t>Total</t>
  </si>
  <si>
    <t>As at 1 January 2005</t>
  </si>
  <si>
    <t>As at 1 January 2004</t>
  </si>
  <si>
    <t>CONDENSED CONSOLIDATED BALANCE SHEET</t>
  </si>
  <si>
    <t>CONDENSED CONSOLIDATED STATEMENT OF CHANGES IN EQUITY</t>
  </si>
  <si>
    <t>CONDENSED CONSOLIDATED CASH FLOW STATEMENT</t>
  </si>
  <si>
    <t>Operating Activities</t>
  </si>
  <si>
    <t>Adjustment for:</t>
  </si>
  <si>
    <t>Gain on disposal of property, plant and equipment</t>
  </si>
  <si>
    <t>Post-employment benefit obligations</t>
  </si>
  <si>
    <t>Interest expenses</t>
  </si>
  <si>
    <t>Allowance for doubtful debts</t>
  </si>
  <si>
    <t>Property, plant and equipment written off</t>
  </si>
  <si>
    <t>Changes in working capital :</t>
  </si>
  <si>
    <t>Trade and other receivables</t>
  </si>
  <si>
    <t>Trade and other Payables</t>
  </si>
  <si>
    <t>Interest paid</t>
  </si>
  <si>
    <t>Taxation Paid</t>
  </si>
  <si>
    <t>Retirement benefits paid</t>
  </si>
  <si>
    <t>Investing activities</t>
  </si>
  <si>
    <t>Purchase of property, plant and equipment</t>
  </si>
  <si>
    <t>Proceeds from disposal of property, plant and equipment</t>
  </si>
  <si>
    <t>Financing activities</t>
  </si>
  <si>
    <t>Repayment of term loan</t>
  </si>
  <si>
    <t>Repayment of revolving credit</t>
  </si>
  <si>
    <t>Net cash used in financing activities</t>
  </si>
  <si>
    <t>Net increase/(decrease) in cash and cash equivalents during the financial year</t>
  </si>
  <si>
    <t>Cash and cash equivalents at beginning of financial year</t>
  </si>
  <si>
    <t>Cash and cash equivalents at end of financial year</t>
  </si>
  <si>
    <t>Cash and cash equivalents comprise :</t>
  </si>
  <si>
    <t>Cash and bank balances</t>
  </si>
  <si>
    <t>Bank overdraft</t>
  </si>
  <si>
    <t xml:space="preserve">PELIKAN INTERNATIONAL CORPORATION BERHAD (63611-U) (FORMERLY KNOWN AS DIPERDANA HOLDINGS BERHAD) </t>
  </si>
  <si>
    <t>sen</t>
  </si>
  <si>
    <t>Concessions and trademarks</t>
  </si>
  <si>
    <t xml:space="preserve">      - discounted bill</t>
  </si>
  <si>
    <t>- Other provisions</t>
  </si>
  <si>
    <t>Other provisions</t>
  </si>
  <si>
    <t>Other liabilities</t>
  </si>
  <si>
    <t xml:space="preserve">Net tangible assets </t>
  </si>
  <si>
    <t>Bonus issue</t>
  </si>
  <si>
    <t>Release on disposal of business</t>
  </si>
  <si>
    <t>Issue of shares:</t>
  </si>
  <si>
    <t>- acquisition of subsidiary</t>
  </si>
  <si>
    <t>- share issue cost</t>
  </si>
  <si>
    <t>Currency tranlation differences</t>
  </si>
  <si>
    <t>Net profit for the period</t>
  </si>
  <si>
    <t xml:space="preserve">Currency transalation differences </t>
  </si>
  <si>
    <t>- group</t>
  </si>
  <si>
    <t>- associates</t>
  </si>
  <si>
    <t xml:space="preserve"> 31 December 2004 </t>
  </si>
  <si>
    <t>The Condensed Consolidated Income Statement should be read in conjunction with the Annual Financial Report for the year ended</t>
  </si>
  <si>
    <t>Financial Report for the year ended 31 December 2004.</t>
  </si>
  <si>
    <t>This Condensed Consolidated Cash Flow statement should be read in conjunction with the Annual</t>
  </si>
  <si>
    <t>The Condensed Consolidated Statement of Changes of Equity should be read in conjunction with the Annual Financial Report for the year ended 31 December 2004</t>
  </si>
  <si>
    <t>Profit for the period</t>
  </si>
  <si>
    <t>Profit after taxation</t>
  </si>
  <si>
    <t>Share of results of associates</t>
  </si>
  <si>
    <t>Acquisitions of subsidiaries</t>
  </si>
  <si>
    <t>Dividends paid to minority interest</t>
  </si>
  <si>
    <t>Currency translation differences</t>
  </si>
  <si>
    <t>Investment in associates</t>
  </si>
  <si>
    <t>Disposal of business</t>
  </si>
  <si>
    <t>Share premium</t>
  </si>
  <si>
    <t>Deferred tax assets</t>
  </si>
  <si>
    <t>Net profit/ (loss)  for the financial year</t>
  </si>
  <si>
    <t>Inventories</t>
  </si>
  <si>
    <t>Repayment from hire purchase/ Leasing</t>
  </si>
  <si>
    <t>Redeemable Convertible Unsecured Loan Stocks (equity component)</t>
  </si>
  <si>
    <t>Irredeemable Convertible Unsecured Loan Stocks (equity component)</t>
  </si>
  <si>
    <t>- Irredeemable Convertible Unsecured Loan Stocks</t>
  </si>
  <si>
    <t>- Redeemable Convertible Unsecured Loan Stocks</t>
  </si>
  <si>
    <t>(b)   Diluted (sen)</t>
  </si>
  <si>
    <t>Net current assets/ (liabilities)</t>
  </si>
  <si>
    <t>Amortisation of intangibles</t>
  </si>
  <si>
    <t>Depreciation of property, plant and equipment</t>
  </si>
  <si>
    <t>Goodwill</t>
  </si>
  <si>
    <t>Net loss not recognised in income statement</t>
  </si>
  <si>
    <t>Long term investments</t>
  </si>
  <si>
    <t>Pension Trust Fund</t>
  </si>
  <si>
    <t>- Pension Trust Fund</t>
  </si>
  <si>
    <t>- Post employment benefit obligations (note 18)</t>
  </si>
  <si>
    <t>Post employment benefit obligations (note 18)</t>
  </si>
  <si>
    <t>Interim report for the period ended 30 September 2005</t>
  </si>
  <si>
    <t>9 months ended</t>
  </si>
  <si>
    <t>30/09/05</t>
  </si>
  <si>
    <t>30/09/04</t>
  </si>
  <si>
    <t>As at 30/9/2005</t>
  </si>
  <si>
    <t>As at 30 September 2005</t>
  </si>
  <si>
    <t>As at 30 September 2004</t>
  </si>
  <si>
    <t>Exercise of Irredeemable Convertible Unsecured Loan Stocks</t>
  </si>
  <si>
    <t>Loss for the period</t>
  </si>
  <si>
    <t>Dividend for the year ended 31 December 2003</t>
  </si>
  <si>
    <t>Trust fund receipt</t>
  </si>
  <si>
    <t>Dividends paid to shareholders</t>
  </si>
  <si>
    <t>Interest received</t>
  </si>
  <si>
    <t>Irredeemable Convertible Unsecured Loan Stocks</t>
  </si>
  <si>
    <t>Redeemable Convertible Unsecured Loan Stocks</t>
  </si>
  <si>
    <t>Net cash from operating activities</t>
  </si>
  <si>
    <t>Net cash from investing activities</t>
  </si>
  <si>
    <t>Dividends for the year ending 31 December 2005</t>
  </si>
  <si>
    <t>Net adjustment on disposal of business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</si>
</sst>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#,##0;\(#,##0\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0.0%"/>
  </numFmts>
  <fonts count="10">
    <font>
      <sz val="12"/>
      <name val="新細明體"/>
      <family val="1"/>
    </font>
    <font>
      <sz val="9"/>
      <name val="MingLiU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0" xfId="15" applyNumberFormat="1" applyFont="1" applyAlignment="1">
      <alignment horizontal="right"/>
    </xf>
    <xf numFmtId="176" fontId="6" fillId="0" borderId="0" xfId="15" applyNumberFormat="1" applyFont="1" applyBorder="1" applyAlignment="1">
      <alignment/>
    </xf>
    <xf numFmtId="177" fontId="6" fillId="0" borderId="0" xfId="15" applyNumberFormat="1" applyFont="1" applyAlignment="1">
      <alignment horizontal="right"/>
    </xf>
    <xf numFmtId="177" fontId="6" fillId="0" borderId="0" xfId="15" applyNumberFormat="1" applyFont="1" applyBorder="1" applyAlignment="1">
      <alignment/>
    </xf>
    <xf numFmtId="177" fontId="6" fillId="0" borderId="0" xfId="15" applyNumberFormat="1" applyFont="1" applyAlignment="1">
      <alignment/>
    </xf>
    <xf numFmtId="177" fontId="6" fillId="0" borderId="1" xfId="15" applyNumberFormat="1" applyFont="1" applyBorder="1" applyAlignment="1">
      <alignment horizontal="right"/>
    </xf>
    <xf numFmtId="0" fontId="6" fillId="0" borderId="0" xfId="0" applyFont="1" applyAlignment="1" quotePrefix="1">
      <alignment vertical="center"/>
    </xf>
    <xf numFmtId="177" fontId="6" fillId="0" borderId="0" xfId="15" applyNumberFormat="1" applyFont="1" applyBorder="1" applyAlignment="1">
      <alignment horizontal="right"/>
    </xf>
    <xf numFmtId="177" fontId="6" fillId="0" borderId="2" xfId="15" applyNumberFormat="1" applyFont="1" applyBorder="1" applyAlignment="1">
      <alignment horizontal="right"/>
    </xf>
    <xf numFmtId="177" fontId="6" fillId="0" borderId="0" xfId="15" applyNumberFormat="1" applyFont="1" applyFill="1" applyAlignment="1">
      <alignment horizontal="right"/>
    </xf>
    <xf numFmtId="177" fontId="6" fillId="0" borderId="3" xfId="15" applyNumberFormat="1" applyFont="1" applyBorder="1" applyAlignment="1">
      <alignment horizontal="right"/>
    </xf>
    <xf numFmtId="177" fontId="6" fillId="0" borderId="4" xfId="15" applyNumberFormat="1" applyFont="1" applyBorder="1" applyAlignment="1">
      <alignment horizontal="right"/>
    </xf>
    <xf numFmtId="171" fontId="6" fillId="0" borderId="0" xfId="15" applyNumberFormat="1" applyFont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69" fontId="6" fillId="0" borderId="0" xfId="15" applyNumberFormat="1" applyFont="1" applyFill="1" applyAlignment="1">
      <alignment/>
    </xf>
    <xf numFmtId="169" fontId="6" fillId="0" borderId="5" xfId="15" applyNumberFormat="1" applyFont="1" applyFill="1" applyBorder="1" applyAlignment="1">
      <alignment/>
    </xf>
    <xf numFmtId="169" fontId="6" fillId="0" borderId="6" xfId="15" applyNumberFormat="1" applyFont="1" applyFill="1" applyBorder="1" applyAlignment="1">
      <alignment/>
    </xf>
    <xf numFmtId="171" fontId="6" fillId="0" borderId="0" xfId="15" applyNumberFormat="1" applyFont="1" applyFill="1" applyAlignment="1">
      <alignment/>
    </xf>
    <xf numFmtId="171" fontId="6" fillId="0" borderId="0" xfId="15" applyNumberFormat="1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71" fontId="4" fillId="0" borderId="0" xfId="15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1" fontId="6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15" applyNumberFormat="1" applyFont="1" applyFill="1" applyAlignment="1">
      <alignment horizontal="right" vertical="center"/>
    </xf>
    <xf numFmtId="177" fontId="6" fillId="0" borderId="0" xfId="1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177" fontId="6" fillId="0" borderId="0" xfId="15" applyNumberFormat="1" applyFont="1" applyFill="1" applyAlignment="1">
      <alignment vertical="center"/>
    </xf>
    <xf numFmtId="177" fontId="6" fillId="0" borderId="0" xfId="15" applyNumberFormat="1" applyFont="1" applyFill="1" applyBorder="1" applyAlignment="1">
      <alignment/>
    </xf>
    <xf numFmtId="177" fontId="6" fillId="0" borderId="0" xfId="15" applyNumberFormat="1" applyFont="1" applyAlignment="1">
      <alignment vertical="center"/>
    </xf>
    <xf numFmtId="177" fontId="4" fillId="0" borderId="0" xfId="15" applyNumberFormat="1" applyFont="1" applyAlignment="1">
      <alignment vertical="center"/>
    </xf>
    <xf numFmtId="0" fontId="6" fillId="0" borderId="0" xfId="0" applyFont="1" applyFill="1" applyAlignment="1" quotePrefix="1">
      <alignment vertical="center"/>
    </xf>
    <xf numFmtId="177" fontId="6" fillId="0" borderId="0" xfId="15" applyNumberFormat="1" applyFont="1" applyFill="1" applyAlignment="1">
      <alignment vertical="center"/>
    </xf>
    <xf numFmtId="177" fontId="6" fillId="0" borderId="4" xfId="15" applyNumberFormat="1" applyFont="1" applyFill="1" applyBorder="1" applyAlignment="1">
      <alignment horizontal="right" vertical="center"/>
    </xf>
    <xf numFmtId="177" fontId="6" fillId="0" borderId="0" xfId="15" applyNumberFormat="1" applyFont="1" applyFill="1" applyBorder="1" applyAlignment="1">
      <alignment horizontal="right" vertical="center" wrapText="1"/>
    </xf>
    <xf numFmtId="177" fontId="6" fillId="0" borderId="0" xfId="15" applyNumberFormat="1" applyFont="1" applyFill="1" applyBorder="1" applyAlignment="1">
      <alignment vertical="center" wrapText="1"/>
    </xf>
    <xf numFmtId="177" fontId="6" fillId="0" borderId="0" xfId="15" applyNumberFormat="1" applyFont="1" applyFill="1" applyBorder="1" applyAlignment="1">
      <alignment vertical="center"/>
    </xf>
    <xf numFmtId="177" fontId="6" fillId="0" borderId="0" xfId="15" applyNumberFormat="1" applyFont="1" applyFill="1" applyBorder="1" applyAlignment="1">
      <alignment vertical="center"/>
    </xf>
    <xf numFmtId="0" fontId="6" fillId="0" borderId="0" xfId="0" applyFont="1" applyFill="1" applyAlignment="1" quotePrefix="1">
      <alignment vertical="center"/>
    </xf>
    <xf numFmtId="169" fontId="6" fillId="0" borderId="7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177" fontId="6" fillId="0" borderId="9" xfId="15" applyNumberFormat="1" applyFont="1" applyFill="1" applyBorder="1" applyAlignment="1">
      <alignment horizontal="right" vertical="center"/>
    </xf>
    <xf numFmtId="177" fontId="6" fillId="0" borderId="1" xfId="15" applyNumberFormat="1" applyFont="1" applyFill="1" applyBorder="1" applyAlignment="1">
      <alignment horizontal="right" vertical="center"/>
    </xf>
    <xf numFmtId="177" fontId="6" fillId="0" borderId="10" xfId="15" applyNumberFormat="1" applyFont="1" applyFill="1" applyBorder="1" applyAlignment="1">
      <alignment horizontal="right" vertical="center"/>
    </xf>
    <xf numFmtId="169" fontId="6" fillId="0" borderId="11" xfId="15" applyNumberFormat="1" applyFont="1" applyFill="1" applyBorder="1" applyAlignment="1">
      <alignment/>
    </xf>
    <xf numFmtId="169" fontId="6" fillId="0" borderId="12" xfId="15" applyNumberFormat="1" applyFont="1" applyFill="1" applyBorder="1" applyAlignment="1">
      <alignment/>
    </xf>
    <xf numFmtId="177" fontId="6" fillId="0" borderId="3" xfId="15" applyNumberFormat="1" applyFont="1" applyFill="1" applyBorder="1" applyAlignment="1">
      <alignment vertical="center"/>
    </xf>
    <xf numFmtId="169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7" fontId="6" fillId="0" borderId="5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7" fontId="6" fillId="0" borderId="11" xfId="15" applyNumberFormat="1" applyFont="1" applyFill="1" applyBorder="1" applyAlignment="1">
      <alignment vertical="center"/>
    </xf>
    <xf numFmtId="177" fontId="6" fillId="0" borderId="13" xfId="15" applyNumberFormat="1" applyFont="1" applyFill="1" applyBorder="1" applyAlignment="1">
      <alignment vertical="center"/>
    </xf>
    <xf numFmtId="177" fontId="6" fillId="0" borderId="12" xfId="15" applyNumberFormat="1" applyFont="1" applyFill="1" applyBorder="1" applyAlignment="1">
      <alignment vertical="center"/>
    </xf>
    <xf numFmtId="177" fontId="6" fillId="0" borderId="6" xfId="15" applyNumberFormat="1" applyFont="1" applyFill="1" applyBorder="1" applyAlignment="1">
      <alignment vertical="center"/>
    </xf>
    <xf numFmtId="177" fontId="6" fillId="0" borderId="4" xfId="15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5</xdr:row>
      <xdr:rowOff>133350</xdr:rowOff>
    </xdr:from>
    <xdr:to>
      <xdr:col>7</xdr:col>
      <xdr:colOff>1038225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934200" y="11334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133350</xdr:rowOff>
    </xdr:from>
    <xdr:to>
      <xdr:col>3</xdr:col>
      <xdr:colOff>609600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4010025" y="11334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0" zoomScaleNormal="80" workbookViewId="0" topLeftCell="A1">
      <selection activeCell="B6" sqref="B6"/>
    </sheetView>
  </sheetViews>
  <sheetFormatPr defaultColWidth="9.00390625" defaultRowHeight="16.5"/>
  <cols>
    <col min="1" max="1" width="2.75390625" style="22" customWidth="1"/>
    <col min="2" max="2" width="57.75390625" style="22" customWidth="1"/>
    <col min="3" max="4" width="16.625" style="22" customWidth="1"/>
    <col min="5" max="5" width="1.625" style="22" customWidth="1"/>
    <col min="6" max="7" width="15.75390625" style="22" customWidth="1"/>
    <col min="8" max="8" width="1.12109375" style="22" customWidth="1"/>
    <col min="9" max="16384" width="9.00390625" style="22" customWidth="1"/>
  </cols>
  <sheetData>
    <row r="1" s="1" customFormat="1" ht="15.75">
      <c r="A1" s="1" t="s">
        <v>46</v>
      </c>
    </row>
    <row r="2" s="1" customFormat="1" ht="15.75">
      <c r="A2" s="1" t="s">
        <v>15</v>
      </c>
    </row>
    <row r="3" s="1" customFormat="1" ht="15.75">
      <c r="A3" s="1" t="s">
        <v>136</v>
      </c>
    </row>
    <row r="4" s="1" customFormat="1" ht="15.75">
      <c r="A4" s="69" t="s">
        <v>16</v>
      </c>
    </row>
    <row r="5" s="1" customFormat="1" ht="15.75"/>
    <row r="6" spans="3:7" s="1" customFormat="1" ht="15.75">
      <c r="C6" s="86" t="s">
        <v>0</v>
      </c>
      <c r="D6" s="86"/>
      <c r="F6" s="86" t="s">
        <v>1</v>
      </c>
      <c r="G6" s="86"/>
    </row>
    <row r="7" spans="3:7" s="1" customFormat="1" ht="15.75">
      <c r="C7" s="86" t="s">
        <v>2</v>
      </c>
      <c r="D7" s="86"/>
      <c r="F7" s="86" t="s">
        <v>137</v>
      </c>
      <c r="G7" s="86"/>
    </row>
    <row r="8" spans="2:7" s="1" customFormat="1" ht="15.75">
      <c r="B8" s="20"/>
      <c r="C8" s="21" t="s">
        <v>138</v>
      </c>
      <c r="D8" s="21" t="s">
        <v>139</v>
      </c>
      <c r="F8" s="21" t="s">
        <v>138</v>
      </c>
      <c r="G8" s="21" t="s">
        <v>139</v>
      </c>
    </row>
    <row r="9" spans="3:7" ht="15.75">
      <c r="C9" s="23" t="s">
        <v>3</v>
      </c>
      <c r="D9" s="23" t="s">
        <v>3</v>
      </c>
      <c r="F9" s="23" t="s">
        <v>3</v>
      </c>
      <c r="G9" s="23" t="s">
        <v>3</v>
      </c>
    </row>
    <row r="11" spans="1:7" ht="15.75">
      <c r="A11" s="22" t="s">
        <v>4</v>
      </c>
      <c r="C11" s="76">
        <v>145314</v>
      </c>
      <c r="D11" s="24">
        <v>28553</v>
      </c>
      <c r="E11" s="24"/>
      <c r="F11" s="24">
        <v>371789</v>
      </c>
      <c r="G11" s="24">
        <v>86723</v>
      </c>
    </row>
    <row r="12" spans="3:7" ht="15.75">
      <c r="C12" s="76"/>
      <c r="D12" s="24"/>
      <c r="E12" s="24"/>
      <c r="F12" s="24"/>
      <c r="G12" s="24"/>
    </row>
    <row r="13" spans="1:7" ht="15.75">
      <c r="A13" s="22" t="s">
        <v>6</v>
      </c>
      <c r="C13" s="76">
        <v>3160</v>
      </c>
      <c r="D13" s="24">
        <v>81</v>
      </c>
      <c r="E13" s="24"/>
      <c r="F13" s="24">
        <v>8934</v>
      </c>
      <c r="G13" s="24">
        <v>962</v>
      </c>
    </row>
    <row r="14" spans="3:7" ht="15.75">
      <c r="C14" s="76"/>
      <c r="D14" s="24"/>
      <c r="E14" s="24"/>
      <c r="F14" s="24"/>
      <c r="G14" s="24"/>
    </row>
    <row r="15" spans="1:7" ht="15.75">
      <c r="A15" s="22" t="s">
        <v>5</v>
      </c>
      <c r="C15" s="76">
        <v>-122567</v>
      </c>
      <c r="D15" s="24">
        <v>-29722</v>
      </c>
      <c r="E15" s="24"/>
      <c r="F15" s="24">
        <v>-319794</v>
      </c>
      <c r="G15" s="24">
        <v>-87501</v>
      </c>
    </row>
    <row r="16" spans="3:7" ht="16.5" thickBot="1">
      <c r="C16" s="25"/>
      <c r="D16" s="25"/>
      <c r="E16" s="24"/>
      <c r="F16" s="25"/>
      <c r="G16" s="25"/>
    </row>
    <row r="17" spans="1:7" ht="15.75">
      <c r="A17" s="22" t="s">
        <v>7</v>
      </c>
      <c r="C17" s="24">
        <v>25907</v>
      </c>
      <c r="D17" s="24">
        <v>-1088</v>
      </c>
      <c r="E17" s="24"/>
      <c r="F17" s="24">
        <v>60929</v>
      </c>
      <c r="G17" s="24">
        <v>184</v>
      </c>
    </row>
    <row r="18" spans="3:7" ht="15.75">
      <c r="C18" s="24"/>
      <c r="D18" s="24"/>
      <c r="E18" s="24"/>
      <c r="F18" s="24"/>
      <c r="G18" s="24"/>
    </row>
    <row r="19" spans="1:7" ht="15.75">
      <c r="A19" s="22" t="s">
        <v>8</v>
      </c>
      <c r="C19" s="24">
        <v>-2654</v>
      </c>
      <c r="D19" s="24">
        <v>-991</v>
      </c>
      <c r="E19" s="24"/>
      <c r="F19" s="24">
        <v>-5797</v>
      </c>
      <c r="G19" s="24">
        <v>-3222</v>
      </c>
    </row>
    <row r="20" spans="3:7" ht="15.75">
      <c r="C20" s="24"/>
      <c r="D20" s="24"/>
      <c r="E20" s="24"/>
      <c r="F20" s="24"/>
      <c r="G20" s="24"/>
    </row>
    <row r="21" spans="1:7" ht="15.75">
      <c r="A21" s="22" t="s">
        <v>47</v>
      </c>
      <c r="C21" s="24">
        <v>4577</v>
      </c>
      <c r="D21" s="24">
        <v>0</v>
      </c>
      <c r="E21" s="24"/>
      <c r="F21" s="24">
        <v>5724</v>
      </c>
      <c r="G21" s="24">
        <v>0</v>
      </c>
    </row>
    <row r="22" spans="3:7" ht="16.5" thickBot="1">
      <c r="C22" s="25"/>
      <c r="D22" s="25"/>
      <c r="E22" s="24"/>
      <c r="F22" s="25"/>
      <c r="G22" s="25"/>
    </row>
    <row r="23" spans="1:7" ht="15.75">
      <c r="A23" s="22" t="s">
        <v>9</v>
      </c>
      <c r="C23" s="24">
        <v>27830</v>
      </c>
      <c r="D23" s="24">
        <v>-2079</v>
      </c>
      <c r="E23" s="24"/>
      <c r="F23" s="24">
        <v>60856</v>
      </c>
      <c r="G23" s="24">
        <v>-3038</v>
      </c>
    </row>
    <row r="24" spans="3:7" ht="15.75">
      <c r="C24" s="24"/>
      <c r="D24" s="24"/>
      <c r="E24" s="24"/>
      <c r="F24" s="24"/>
      <c r="G24" s="24"/>
    </row>
    <row r="25" ht="15.75">
      <c r="A25" s="22" t="s">
        <v>10</v>
      </c>
    </row>
    <row r="26" spans="2:7" ht="15.75">
      <c r="B26" s="66" t="s">
        <v>101</v>
      </c>
      <c r="C26" s="73">
        <v>-641</v>
      </c>
      <c r="D26" s="73">
        <v>-395</v>
      </c>
      <c r="E26" s="24"/>
      <c r="F26" s="67">
        <v>2000</v>
      </c>
      <c r="G26" s="73">
        <v>-961</v>
      </c>
    </row>
    <row r="27" spans="2:7" ht="15.75">
      <c r="B27" s="66" t="s">
        <v>102</v>
      </c>
      <c r="C27" s="74">
        <v>-1321</v>
      </c>
      <c r="D27" s="74">
        <v>0</v>
      </c>
      <c r="E27" s="24"/>
      <c r="F27" s="68">
        <v>-1622</v>
      </c>
      <c r="G27" s="74">
        <v>0</v>
      </c>
    </row>
    <row r="28" spans="2:7" ht="15.75">
      <c r="B28" s="66"/>
      <c r="C28" s="24">
        <v>-1962</v>
      </c>
      <c r="D28" s="24">
        <v>-395</v>
      </c>
      <c r="E28" s="24"/>
      <c r="F28" s="24">
        <v>378</v>
      </c>
      <c r="G28" s="24">
        <v>-961</v>
      </c>
    </row>
    <row r="29" spans="3:7" ht="16.5" thickBot="1">
      <c r="C29" s="25"/>
      <c r="D29" s="25"/>
      <c r="E29" s="24"/>
      <c r="F29" s="25"/>
      <c r="G29" s="25"/>
    </row>
    <row r="30" spans="1:7" ht="15.75">
      <c r="A30" s="22" t="s">
        <v>109</v>
      </c>
      <c r="C30" s="24">
        <v>25868</v>
      </c>
      <c r="D30" s="24">
        <v>-2474</v>
      </c>
      <c r="E30" s="24"/>
      <c r="F30" s="24">
        <v>61234</v>
      </c>
      <c r="G30" s="24">
        <v>-3999</v>
      </c>
    </row>
    <row r="31" spans="3:7" ht="15.75">
      <c r="C31" s="24"/>
      <c r="D31" s="24"/>
      <c r="E31" s="24"/>
      <c r="F31" s="24"/>
      <c r="G31" s="24"/>
    </row>
    <row r="32" spans="1:7" ht="15.75">
      <c r="A32" s="22" t="s">
        <v>11</v>
      </c>
      <c r="C32" s="24">
        <v>-2901</v>
      </c>
      <c r="D32" s="24">
        <v>-20</v>
      </c>
      <c r="E32" s="24"/>
      <c r="F32" s="24">
        <v>-8553</v>
      </c>
      <c r="G32" s="24">
        <v>-17</v>
      </c>
    </row>
    <row r="33" spans="3:7" ht="15.75">
      <c r="C33" s="24"/>
      <c r="D33" s="24"/>
      <c r="E33" s="24"/>
      <c r="F33" s="24"/>
      <c r="G33" s="24"/>
    </row>
    <row r="34" spans="1:7" ht="16.5" thickBot="1">
      <c r="A34" s="22" t="s">
        <v>108</v>
      </c>
      <c r="C34" s="26">
        <v>22967</v>
      </c>
      <c r="D34" s="26">
        <v>-2494</v>
      </c>
      <c r="E34" s="24"/>
      <c r="F34" s="26">
        <v>52681</v>
      </c>
      <c r="G34" s="26">
        <v>-4016</v>
      </c>
    </row>
    <row r="35" spans="3:7" ht="15.75">
      <c r="C35" s="27"/>
      <c r="D35" s="27"/>
      <c r="E35" s="27"/>
      <c r="F35" s="27"/>
      <c r="G35" s="27"/>
    </row>
    <row r="36" spans="3:7" ht="15.75">
      <c r="C36" s="28" t="s">
        <v>86</v>
      </c>
      <c r="D36" s="28" t="s">
        <v>86</v>
      </c>
      <c r="E36" s="27"/>
      <c r="F36" s="28" t="s">
        <v>86</v>
      </c>
      <c r="G36" s="28" t="s">
        <v>86</v>
      </c>
    </row>
    <row r="37" spans="1:7" ht="15.75">
      <c r="A37" s="22" t="s">
        <v>12</v>
      </c>
      <c r="C37" s="27"/>
      <c r="D37" s="27"/>
      <c r="E37" s="27"/>
      <c r="F37" s="27"/>
      <c r="G37" s="27"/>
    </row>
    <row r="38" spans="1:7" ht="15.75">
      <c r="A38" s="22" t="s">
        <v>13</v>
      </c>
      <c r="C38" s="27">
        <v>15.537263127911139</v>
      </c>
      <c r="D38" s="27">
        <v>-7.124716834157773</v>
      </c>
      <c r="E38" s="27"/>
      <c r="F38" s="27">
        <v>46.939390542689104</v>
      </c>
      <c r="G38" s="27">
        <v>-11.474641626156789</v>
      </c>
    </row>
    <row r="39" spans="1:7" ht="15.75">
      <c r="A39" s="22" t="s">
        <v>125</v>
      </c>
      <c r="C39" s="28">
        <v>8.72</v>
      </c>
      <c r="D39" s="28">
        <v>0</v>
      </c>
      <c r="E39" s="28"/>
      <c r="F39" s="28">
        <v>27.76</v>
      </c>
      <c r="G39" s="28">
        <v>0</v>
      </c>
    </row>
    <row r="41" ht="15.75">
      <c r="A41" s="69" t="s">
        <v>104</v>
      </c>
    </row>
    <row r="42" ht="15.75">
      <c r="A42" s="69" t="s">
        <v>103</v>
      </c>
    </row>
  </sheetData>
  <mergeCells count="4">
    <mergeCell ref="C6:D6"/>
    <mergeCell ref="F6:G6"/>
    <mergeCell ref="C7:D7"/>
    <mergeCell ref="F7:G7"/>
  </mergeCells>
  <printOptions/>
  <pageMargins left="0.35" right="0.32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0" zoomScaleNormal="80" workbookViewId="0" topLeftCell="B1">
      <selection activeCell="H72" sqref="H72"/>
    </sheetView>
  </sheetViews>
  <sheetFormatPr defaultColWidth="9.00390625" defaultRowHeight="16.5"/>
  <cols>
    <col min="1" max="1" width="3.125" style="4" customWidth="1"/>
    <col min="2" max="2" width="1.875" style="4" customWidth="1"/>
    <col min="3" max="3" width="3.75390625" style="4" customWidth="1"/>
    <col min="4" max="4" width="43.25390625" style="4" customWidth="1"/>
    <col min="5" max="5" width="24.125" style="4" customWidth="1"/>
    <col min="6" max="6" width="1.00390625" style="30" customWidth="1"/>
    <col min="7" max="7" width="23.125" style="4" customWidth="1"/>
    <col min="8" max="16384" width="9.00390625" style="4" customWidth="1"/>
  </cols>
  <sheetData>
    <row r="1" spans="1:7" ht="15.75">
      <c r="A1" s="1" t="s">
        <v>14</v>
      </c>
      <c r="B1" s="2"/>
      <c r="C1" s="2"/>
      <c r="D1" s="2"/>
      <c r="E1" s="2"/>
      <c r="F1" s="29"/>
      <c r="G1" s="3"/>
    </row>
    <row r="2" spans="1:6" ht="15.75">
      <c r="A2" s="2" t="s">
        <v>56</v>
      </c>
      <c r="B2" s="2"/>
      <c r="C2" s="2"/>
      <c r="D2" s="2"/>
      <c r="E2" s="2"/>
      <c r="F2" s="29"/>
    </row>
    <row r="3" spans="1:6" ht="15.75">
      <c r="A3" s="1" t="s">
        <v>136</v>
      </c>
      <c r="B3" s="2"/>
      <c r="C3" s="2"/>
      <c r="D3" s="2"/>
      <c r="E3" s="2"/>
      <c r="F3" s="29"/>
    </row>
    <row r="4" ht="15.75">
      <c r="A4" s="5" t="s">
        <v>16</v>
      </c>
    </row>
    <row r="5" spans="5:7" s="6" customFormat="1" ht="15.75">
      <c r="E5" s="6" t="s">
        <v>140</v>
      </c>
      <c r="F5" s="31"/>
      <c r="G5" s="6" t="s">
        <v>17</v>
      </c>
    </row>
    <row r="6" spans="5:7" ht="15.75">
      <c r="E6" s="6" t="s">
        <v>18</v>
      </c>
      <c r="G6" s="6" t="s">
        <v>18</v>
      </c>
    </row>
    <row r="7" spans="3:7" ht="15.75">
      <c r="C7" s="2" t="s">
        <v>19</v>
      </c>
      <c r="E7" s="7"/>
      <c r="F7" s="8"/>
      <c r="G7" s="7"/>
    </row>
    <row r="8" spans="3:7" ht="15.75">
      <c r="C8" s="57" t="s">
        <v>20</v>
      </c>
      <c r="D8" s="2"/>
      <c r="E8" s="9">
        <v>206532</v>
      </c>
      <c r="F8" s="10"/>
      <c r="G8" s="9">
        <v>103630</v>
      </c>
    </row>
    <row r="9" spans="3:7" ht="15.75">
      <c r="C9" s="57" t="s">
        <v>87</v>
      </c>
      <c r="D9" s="2"/>
      <c r="E9" s="9">
        <v>16962</v>
      </c>
      <c r="F9" s="10"/>
      <c r="G9" s="9">
        <v>0</v>
      </c>
    </row>
    <row r="10" spans="3:7" ht="15.75">
      <c r="C10" s="56" t="s">
        <v>114</v>
      </c>
      <c r="D10" s="2"/>
      <c r="E10" s="9">
        <v>88991</v>
      </c>
      <c r="F10" s="10"/>
      <c r="G10" s="9">
        <v>0</v>
      </c>
    </row>
    <row r="11" spans="3:7" ht="15.75">
      <c r="C11" s="56" t="s">
        <v>132</v>
      </c>
      <c r="D11" s="2"/>
      <c r="E11" s="9">
        <v>183866</v>
      </c>
      <c r="F11" s="10"/>
      <c r="G11" s="9">
        <v>0</v>
      </c>
    </row>
    <row r="12" spans="3:7" ht="15.75">
      <c r="C12" s="56" t="s">
        <v>117</v>
      </c>
      <c r="D12" s="2"/>
      <c r="E12" s="9">
        <v>9191</v>
      </c>
      <c r="F12" s="10"/>
      <c r="G12" s="9">
        <v>0</v>
      </c>
    </row>
    <row r="13" spans="3:7" ht="15.75">
      <c r="C13" s="56" t="s">
        <v>129</v>
      </c>
      <c r="D13" s="2"/>
      <c r="E13" s="9">
        <v>60651</v>
      </c>
      <c r="F13" s="10"/>
      <c r="G13" s="9">
        <v>0</v>
      </c>
    </row>
    <row r="14" spans="3:7" ht="15.75">
      <c r="C14" s="56" t="s">
        <v>131</v>
      </c>
      <c r="D14" s="2"/>
      <c r="E14" s="9">
        <v>2454</v>
      </c>
      <c r="F14" s="10"/>
      <c r="G14" s="9">
        <v>221</v>
      </c>
    </row>
    <row r="15" spans="4:7" ht="15.75">
      <c r="D15" s="2"/>
      <c r="E15" s="12">
        <v>568647</v>
      </c>
      <c r="F15" s="14">
        <v>0</v>
      </c>
      <c r="G15" s="12">
        <v>103851</v>
      </c>
    </row>
    <row r="16" spans="4:7" ht="15.75">
      <c r="D16" s="2"/>
      <c r="E16" s="9"/>
      <c r="F16" s="10"/>
      <c r="G16" s="9"/>
    </row>
    <row r="17" spans="3:7" ht="15.75">
      <c r="C17" s="2" t="s">
        <v>21</v>
      </c>
      <c r="D17" s="2"/>
      <c r="E17" s="9"/>
      <c r="F17" s="10"/>
      <c r="G17" s="9"/>
    </row>
    <row r="18" spans="3:7" ht="15.75">
      <c r="C18" s="13" t="s">
        <v>22</v>
      </c>
      <c r="D18" s="13"/>
      <c r="E18" s="9">
        <v>138471</v>
      </c>
      <c r="F18" s="10"/>
      <c r="G18" s="9">
        <v>115</v>
      </c>
    </row>
    <row r="19" spans="3:7" ht="15.75">
      <c r="C19" s="13" t="s">
        <v>23</v>
      </c>
      <c r="D19" s="13"/>
      <c r="E19" s="9">
        <v>200758</v>
      </c>
      <c r="F19" s="10"/>
      <c r="G19" s="9">
        <v>24786</v>
      </c>
    </row>
    <row r="20" spans="3:7" ht="15.75">
      <c r="C20" s="13" t="s">
        <v>24</v>
      </c>
      <c r="D20" s="13"/>
      <c r="E20" s="9">
        <v>340</v>
      </c>
      <c r="F20" s="10"/>
      <c r="G20" s="9">
        <v>324</v>
      </c>
    </row>
    <row r="21" spans="3:7" ht="15.75">
      <c r="C21" s="13" t="s">
        <v>133</v>
      </c>
      <c r="D21" s="13"/>
      <c r="E21" s="16">
        <v>26716</v>
      </c>
      <c r="F21" s="10"/>
      <c r="G21" s="9">
        <v>0</v>
      </c>
    </row>
    <row r="22" spans="3:7" ht="15.75">
      <c r="C22" s="13" t="s">
        <v>25</v>
      </c>
      <c r="D22" s="13"/>
      <c r="E22" s="9">
        <v>35291</v>
      </c>
      <c r="F22" s="10"/>
      <c r="G22" s="9">
        <v>1364</v>
      </c>
    </row>
    <row r="23" spans="3:7" ht="15.75">
      <c r="C23" s="13"/>
      <c r="D23" s="13"/>
      <c r="E23" s="12">
        <v>401576</v>
      </c>
      <c r="F23" s="14">
        <v>0</v>
      </c>
      <c r="G23" s="12">
        <v>26589</v>
      </c>
    </row>
    <row r="24" spans="3:7" ht="15.75">
      <c r="C24" s="13"/>
      <c r="D24" s="13"/>
      <c r="E24" s="9"/>
      <c r="F24" s="10"/>
      <c r="G24" s="9"/>
    </row>
    <row r="25" spans="3:7" ht="15.75">
      <c r="C25" s="2" t="s">
        <v>26</v>
      </c>
      <c r="D25" s="2"/>
      <c r="E25" s="9"/>
      <c r="F25" s="10"/>
      <c r="G25" s="9"/>
    </row>
    <row r="26" spans="3:7" ht="15.75">
      <c r="C26" s="13" t="s">
        <v>27</v>
      </c>
      <c r="D26" s="13"/>
      <c r="E26" s="9">
        <v>112244</v>
      </c>
      <c r="F26" s="10"/>
      <c r="G26" s="9">
        <v>26471</v>
      </c>
    </row>
    <row r="27" spans="3:7" ht="15.75">
      <c r="C27" s="13" t="s">
        <v>134</v>
      </c>
      <c r="D27" s="13"/>
      <c r="E27" s="9">
        <v>9499</v>
      </c>
      <c r="F27" s="10"/>
      <c r="G27" s="9">
        <v>0</v>
      </c>
    </row>
    <row r="28" spans="3:7" ht="15.75">
      <c r="C28" s="13" t="s">
        <v>89</v>
      </c>
      <c r="D28" s="13"/>
      <c r="E28" s="9">
        <v>2127</v>
      </c>
      <c r="F28" s="10"/>
      <c r="G28" s="9">
        <v>0</v>
      </c>
    </row>
    <row r="29" spans="3:7" ht="15.75">
      <c r="C29" s="13" t="s">
        <v>28</v>
      </c>
      <c r="D29" s="13"/>
      <c r="E29" s="9">
        <v>0</v>
      </c>
      <c r="F29" s="10"/>
      <c r="G29" s="9">
        <v>7648</v>
      </c>
    </row>
    <row r="30" spans="3:7" ht="15.75">
      <c r="C30" s="13" t="s">
        <v>29</v>
      </c>
      <c r="D30" s="13"/>
      <c r="E30" s="9"/>
      <c r="F30" s="10"/>
      <c r="G30" s="9"/>
    </row>
    <row r="31" spans="3:7" ht="15.75">
      <c r="C31" s="4" t="s">
        <v>30</v>
      </c>
      <c r="D31" s="13"/>
      <c r="E31" s="9">
        <v>0</v>
      </c>
      <c r="F31" s="10"/>
      <c r="G31" s="9">
        <v>22200</v>
      </c>
    </row>
    <row r="32" spans="3:7" ht="15.75">
      <c r="C32" s="4" t="s">
        <v>31</v>
      </c>
      <c r="D32" s="13"/>
      <c r="E32" s="9">
        <v>16816</v>
      </c>
      <c r="F32" s="10"/>
      <c r="G32" s="9">
        <v>6373</v>
      </c>
    </row>
    <row r="33" spans="3:7" ht="15.75">
      <c r="C33" s="4" t="s">
        <v>32</v>
      </c>
      <c r="D33" s="13"/>
      <c r="E33" s="57">
        <v>0</v>
      </c>
      <c r="F33" s="10"/>
      <c r="G33" s="9">
        <v>3069</v>
      </c>
    </row>
    <row r="34" spans="3:7" ht="15.75">
      <c r="C34" s="4" t="s">
        <v>88</v>
      </c>
      <c r="D34" s="13"/>
      <c r="E34" s="9">
        <v>16494</v>
      </c>
      <c r="F34" s="10"/>
      <c r="G34" s="9">
        <v>0</v>
      </c>
    </row>
    <row r="35" spans="3:7" ht="15.75">
      <c r="C35" s="13" t="s">
        <v>123</v>
      </c>
      <c r="D35" s="13"/>
      <c r="E35" s="9">
        <v>2169</v>
      </c>
      <c r="F35" s="10"/>
      <c r="G35" s="9">
        <v>0</v>
      </c>
    </row>
    <row r="36" spans="3:7" ht="15.75">
      <c r="C36" s="13" t="s">
        <v>124</v>
      </c>
      <c r="D36" s="13"/>
      <c r="E36" s="9">
        <v>3162</v>
      </c>
      <c r="F36" s="10"/>
      <c r="G36" s="9">
        <v>0</v>
      </c>
    </row>
    <row r="37" spans="3:7" ht="15.75">
      <c r="C37" s="13" t="s">
        <v>33</v>
      </c>
      <c r="D37" s="13"/>
      <c r="E37" s="9">
        <v>1167</v>
      </c>
      <c r="F37" s="10"/>
      <c r="G37" s="9">
        <v>6</v>
      </c>
    </row>
    <row r="38" spans="3:7" ht="15.75">
      <c r="C38" s="13"/>
      <c r="D38" s="13"/>
      <c r="E38" s="12">
        <f>SUM(E26:E37)</f>
        <v>163678</v>
      </c>
      <c r="F38" s="14">
        <v>0</v>
      </c>
      <c r="G38" s="12">
        <v>65767</v>
      </c>
    </row>
    <row r="39" spans="3:7" ht="15.75">
      <c r="C39" s="13"/>
      <c r="D39" s="13"/>
      <c r="E39" s="9"/>
      <c r="F39" s="14"/>
      <c r="G39" s="9"/>
    </row>
    <row r="40" spans="3:7" ht="15.75">
      <c r="C40" s="2" t="s">
        <v>126</v>
      </c>
      <c r="D40" s="2"/>
      <c r="E40" s="14">
        <f>E23-E38</f>
        <v>237898</v>
      </c>
      <c r="F40" s="14">
        <v>0</v>
      </c>
      <c r="G40" s="14">
        <v>-39178</v>
      </c>
    </row>
    <row r="41" spans="3:7" ht="15.75">
      <c r="C41" s="2"/>
      <c r="D41" s="2"/>
      <c r="E41" s="9"/>
      <c r="F41" s="10"/>
      <c r="G41" s="9"/>
    </row>
    <row r="42" spans="3:7" ht="15.75">
      <c r="C42" s="2" t="s">
        <v>34</v>
      </c>
      <c r="D42" s="2"/>
      <c r="E42" s="14"/>
      <c r="F42" s="14"/>
      <c r="G42" s="14"/>
    </row>
    <row r="43" spans="3:7" ht="15.75">
      <c r="C43" s="57" t="s">
        <v>35</v>
      </c>
      <c r="D43" s="58"/>
      <c r="E43" s="14">
        <v>0</v>
      </c>
      <c r="F43" s="14"/>
      <c r="G43" s="9">
        <v>4873</v>
      </c>
    </row>
    <row r="44" spans="3:7" ht="15.75">
      <c r="C44" s="57" t="s">
        <v>135</v>
      </c>
      <c r="D44" s="2"/>
      <c r="E44" s="9">
        <v>266360</v>
      </c>
      <c r="F44" s="10"/>
      <c r="G44" s="9">
        <v>1223</v>
      </c>
    </row>
    <row r="45" spans="3:7" ht="15.75">
      <c r="C45" s="57" t="s">
        <v>90</v>
      </c>
      <c r="D45" s="58"/>
      <c r="E45" s="14">
        <v>17145</v>
      </c>
      <c r="F45" s="14"/>
      <c r="G45" s="9">
        <v>0</v>
      </c>
    </row>
    <row r="46" spans="3:7" ht="15.75">
      <c r="C46" s="57" t="s">
        <v>91</v>
      </c>
      <c r="D46" s="58"/>
      <c r="E46" s="14">
        <v>7008</v>
      </c>
      <c r="F46" s="14"/>
      <c r="G46" s="9">
        <v>0</v>
      </c>
    </row>
    <row r="47" spans="3:7" ht="15.75">
      <c r="C47" s="57" t="s">
        <v>36</v>
      </c>
      <c r="D47" s="58"/>
      <c r="E47" s="14">
        <v>0</v>
      </c>
      <c r="F47" s="14"/>
      <c r="G47" s="9">
        <v>1144</v>
      </c>
    </row>
    <row r="48" spans="3:7" ht="15.75">
      <c r="C48" s="57" t="s">
        <v>149</v>
      </c>
      <c r="D48" s="58"/>
      <c r="E48" s="14">
        <v>6914</v>
      </c>
      <c r="F48" s="14"/>
      <c r="G48" s="9">
        <v>0</v>
      </c>
    </row>
    <row r="49" spans="3:7" ht="15.75">
      <c r="C49" s="57" t="s">
        <v>150</v>
      </c>
      <c r="D49" s="58"/>
      <c r="E49" s="14">
        <v>98571</v>
      </c>
      <c r="F49" s="14"/>
      <c r="G49" s="9">
        <v>0</v>
      </c>
    </row>
    <row r="50" spans="3:7" ht="15.75">
      <c r="C50" s="57" t="s">
        <v>37</v>
      </c>
      <c r="D50" s="58"/>
      <c r="E50" s="9">
        <v>8467</v>
      </c>
      <c r="F50" s="10"/>
      <c r="G50" s="9">
        <v>5894</v>
      </c>
    </row>
    <row r="51" spans="3:7" ht="15.75">
      <c r="C51" s="58"/>
      <c r="D51" s="2"/>
      <c r="E51" s="12">
        <f>SUM(E43:E50)</f>
        <v>404465</v>
      </c>
      <c r="F51" s="14">
        <v>0</v>
      </c>
      <c r="G51" s="12">
        <v>13134</v>
      </c>
    </row>
    <row r="52" spans="3:7" ht="15.75">
      <c r="C52" s="58"/>
      <c r="D52" s="2"/>
      <c r="E52" s="14"/>
      <c r="F52" s="14"/>
      <c r="G52" s="14"/>
    </row>
    <row r="53" spans="3:7" ht="16.5" thickBot="1">
      <c r="C53" s="58"/>
      <c r="D53" s="2"/>
      <c r="E53" s="15">
        <v>402080</v>
      </c>
      <c r="F53" s="14">
        <v>0</v>
      </c>
      <c r="G53" s="15">
        <v>51539</v>
      </c>
    </row>
    <row r="54" spans="3:7" ht="16.5" thickTop="1">
      <c r="C54" s="58"/>
      <c r="D54" s="2"/>
      <c r="E54" s="14"/>
      <c r="F54" s="14"/>
      <c r="G54" s="14"/>
    </row>
    <row r="55" spans="3:7" ht="15.75">
      <c r="C55" s="58" t="s">
        <v>38</v>
      </c>
      <c r="D55" s="2"/>
      <c r="E55" s="9"/>
      <c r="F55" s="10"/>
      <c r="G55" s="9"/>
    </row>
    <row r="56" spans="3:7" ht="15.75">
      <c r="C56" s="57" t="s">
        <v>39</v>
      </c>
      <c r="E56" s="16">
        <v>156743</v>
      </c>
      <c r="F56" s="10"/>
      <c r="G56" s="9">
        <v>35000</v>
      </c>
    </row>
    <row r="57" spans="3:7" ht="15.75">
      <c r="C57" s="57" t="s">
        <v>40</v>
      </c>
      <c r="E57" s="17">
        <v>185283</v>
      </c>
      <c r="F57" s="10"/>
      <c r="G57" s="17">
        <v>16470</v>
      </c>
    </row>
    <row r="58" spans="3:7" ht="15.75">
      <c r="C58" s="57" t="s">
        <v>41</v>
      </c>
      <c r="D58" s="13"/>
      <c r="E58" s="14">
        <v>342026</v>
      </c>
      <c r="F58" s="14">
        <v>0</v>
      </c>
      <c r="G58" s="14">
        <v>51470</v>
      </c>
    </row>
    <row r="59" spans="3:7" ht="15.75">
      <c r="C59" s="57" t="s">
        <v>42</v>
      </c>
      <c r="D59" s="2"/>
      <c r="E59" s="16">
        <v>60054</v>
      </c>
      <c r="F59" s="10"/>
      <c r="G59" s="9">
        <v>69</v>
      </c>
    </row>
    <row r="60" spans="5:7" ht="16.5" thickBot="1">
      <c r="E60" s="18">
        <v>402080</v>
      </c>
      <c r="F60" s="14">
        <v>0</v>
      </c>
      <c r="G60" s="18">
        <v>51539</v>
      </c>
    </row>
    <row r="61" spans="3:6" ht="16.5" thickTop="1">
      <c r="C61" s="2"/>
      <c r="D61" s="2"/>
      <c r="F61" s="8"/>
    </row>
    <row r="62" spans="3:7" ht="15.75">
      <c r="C62" s="4" t="s">
        <v>92</v>
      </c>
      <c r="D62" s="2"/>
      <c r="E62" s="7">
        <v>264413</v>
      </c>
      <c r="F62" s="8"/>
      <c r="G62" s="7">
        <v>51470</v>
      </c>
    </row>
    <row r="63" spans="3:7" ht="15.75">
      <c r="C63" s="4" t="s">
        <v>43</v>
      </c>
      <c r="E63" s="19">
        <v>1.6869206280344258</v>
      </c>
      <c r="G63" s="19">
        <v>1.4705714285714286</v>
      </c>
    </row>
    <row r="64" ht="15.75">
      <c r="G64" s="11"/>
    </row>
    <row r="65" spans="3:7" ht="15.75">
      <c r="C65" s="5" t="s">
        <v>44</v>
      </c>
      <c r="G65" s="11"/>
    </row>
    <row r="66" ht="15.75">
      <c r="C66" s="5" t="s">
        <v>45</v>
      </c>
    </row>
    <row r="67" ht="15.75">
      <c r="G67" s="11"/>
    </row>
    <row r="68" ht="15.75">
      <c r="G68" s="11"/>
    </row>
    <row r="69" ht="15.75">
      <c r="G69" s="11"/>
    </row>
    <row r="70" ht="15.75">
      <c r="G70" s="11"/>
    </row>
    <row r="71" ht="15.75">
      <c r="G71" s="11"/>
    </row>
    <row r="72" ht="15.75">
      <c r="G72" s="11"/>
    </row>
    <row r="73" ht="15.75">
      <c r="G73" s="11"/>
    </row>
    <row r="74" ht="15.75">
      <c r="G74" s="11"/>
    </row>
  </sheetData>
  <printOptions/>
  <pageMargins left="0.75" right="0.75" top="0.28" bottom="0.25" header="0.17" footer="0.2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70" zoomScaleNormal="70" workbookViewId="0" topLeftCell="A1">
      <selection activeCell="A14" sqref="A14"/>
    </sheetView>
  </sheetViews>
  <sheetFormatPr defaultColWidth="9.00390625" defaultRowHeight="16.5"/>
  <cols>
    <col min="1" max="1" width="51.375" style="22" customWidth="1"/>
    <col min="2" max="2" width="12.875" style="22" customWidth="1"/>
    <col min="3" max="3" width="2.375" style="34" customWidth="1"/>
    <col min="4" max="4" width="15.125" style="22" customWidth="1"/>
    <col min="5" max="5" width="2.125" style="34" customWidth="1"/>
    <col min="6" max="6" width="15.125" style="22" customWidth="1"/>
    <col min="7" max="7" width="2.25390625" style="22" customWidth="1"/>
    <col min="8" max="8" width="15.125" style="22" customWidth="1"/>
    <col min="9" max="9" width="2.375" style="34" customWidth="1"/>
    <col min="10" max="10" width="14.25390625" style="34" customWidth="1"/>
    <col min="11" max="11" width="2.375" style="34" customWidth="1"/>
    <col min="12" max="12" width="16.125" style="34" customWidth="1"/>
    <col min="13" max="13" width="2.375" style="34" customWidth="1"/>
    <col min="14" max="14" width="13.875" style="22" customWidth="1"/>
    <col min="15" max="15" width="2.375" style="34" customWidth="1"/>
    <col min="16" max="16" width="13.625" style="22" customWidth="1"/>
    <col min="17" max="16384" width="9.00390625" style="22" customWidth="1"/>
  </cols>
  <sheetData>
    <row r="1" spans="1:15" s="1" customFormat="1" ht="15.75">
      <c r="A1" s="1" t="s">
        <v>14</v>
      </c>
      <c r="C1" s="32"/>
      <c r="E1" s="32"/>
      <c r="I1" s="32"/>
      <c r="J1" s="32"/>
      <c r="K1" s="32"/>
      <c r="L1" s="32"/>
      <c r="M1" s="32"/>
      <c r="O1" s="32"/>
    </row>
    <row r="2" spans="1:15" s="1" customFormat="1" ht="15.75" customHeight="1">
      <c r="A2" s="2" t="s">
        <v>57</v>
      </c>
      <c r="C2" s="32"/>
      <c r="E2" s="32"/>
      <c r="I2" s="32"/>
      <c r="J2" s="32"/>
      <c r="K2" s="32"/>
      <c r="L2" s="32"/>
      <c r="M2" s="32"/>
      <c r="O2" s="32"/>
    </row>
    <row r="3" spans="1:15" s="1" customFormat="1" ht="15.75" customHeight="1">
      <c r="A3" s="1" t="s">
        <v>136</v>
      </c>
      <c r="C3" s="32"/>
      <c r="E3" s="32"/>
      <c r="I3" s="32"/>
      <c r="J3" s="32"/>
      <c r="K3" s="32"/>
      <c r="L3" s="32"/>
      <c r="M3" s="32"/>
      <c r="O3" s="32"/>
    </row>
    <row r="4" spans="1:15" s="1" customFormat="1" ht="15.75" customHeight="1">
      <c r="A4" s="5" t="s">
        <v>16</v>
      </c>
      <c r="C4" s="32"/>
      <c r="E4" s="32"/>
      <c r="I4" s="32"/>
      <c r="J4" s="32"/>
      <c r="K4" s="32"/>
      <c r="L4" s="32"/>
      <c r="M4" s="32"/>
      <c r="O4" s="32"/>
    </row>
    <row r="5" spans="3:15" ht="15.75" customHeight="1">
      <c r="C5" s="33"/>
      <c r="I5" s="33"/>
      <c r="J5" s="33"/>
      <c r="K5" s="33"/>
      <c r="L5" s="33"/>
      <c r="M5" s="33"/>
      <c r="O5" s="33"/>
    </row>
    <row r="6" spans="3:15" ht="15.75" customHeight="1">
      <c r="C6" s="33"/>
      <c r="D6" s="87" t="s">
        <v>48</v>
      </c>
      <c r="E6" s="87"/>
      <c r="F6" s="87"/>
      <c r="G6" s="54"/>
      <c r="H6" s="54"/>
      <c r="I6" s="33"/>
      <c r="J6" s="33"/>
      <c r="K6" s="33"/>
      <c r="L6" s="33"/>
      <c r="M6" s="33"/>
      <c r="N6" s="35" t="s">
        <v>49</v>
      </c>
      <c r="O6" s="33"/>
    </row>
    <row r="7" spans="2:15" ht="15.75" customHeight="1">
      <c r="B7" s="36"/>
      <c r="C7" s="37"/>
      <c r="D7" s="36"/>
      <c r="E7" s="38"/>
      <c r="F7" s="36"/>
      <c r="G7" s="36"/>
      <c r="H7" s="36"/>
      <c r="I7" s="37"/>
      <c r="J7" s="37"/>
      <c r="K7" s="37"/>
      <c r="L7" s="37"/>
      <c r="M7" s="37"/>
      <c r="N7" s="36"/>
      <c r="O7" s="37"/>
    </row>
    <row r="8" spans="2:16" s="39" customFormat="1" ht="93.75" customHeight="1">
      <c r="B8" s="40" t="s">
        <v>50</v>
      </c>
      <c r="C8" s="41"/>
      <c r="D8" s="40" t="s">
        <v>116</v>
      </c>
      <c r="E8" s="42"/>
      <c r="F8" s="40" t="s">
        <v>51</v>
      </c>
      <c r="G8" s="40"/>
      <c r="H8" s="40" t="s">
        <v>98</v>
      </c>
      <c r="I8" s="41"/>
      <c r="J8" s="41" t="s">
        <v>122</v>
      </c>
      <c r="K8" s="41"/>
      <c r="L8" s="41" t="s">
        <v>121</v>
      </c>
      <c r="M8" s="41"/>
      <c r="N8" s="40" t="s">
        <v>52</v>
      </c>
      <c r="O8" s="41"/>
      <c r="P8" s="43" t="s">
        <v>53</v>
      </c>
    </row>
    <row r="9" spans="2:16" s="44" customFormat="1" ht="15.75" customHeight="1">
      <c r="B9" s="45" t="s">
        <v>3</v>
      </c>
      <c r="C9" s="46"/>
      <c r="D9" s="45" t="s">
        <v>3</v>
      </c>
      <c r="E9" s="47"/>
      <c r="F9" s="45" t="s">
        <v>3</v>
      </c>
      <c r="G9" s="45"/>
      <c r="H9" s="45" t="s">
        <v>3</v>
      </c>
      <c r="I9" s="46"/>
      <c r="J9" s="45" t="s">
        <v>3</v>
      </c>
      <c r="K9" s="46"/>
      <c r="L9" s="45" t="s">
        <v>3</v>
      </c>
      <c r="M9" s="46"/>
      <c r="N9" s="45" t="s">
        <v>3</v>
      </c>
      <c r="O9" s="46"/>
      <c r="P9" s="48" t="s">
        <v>3</v>
      </c>
    </row>
    <row r="10" spans="3:15" s="44" customFormat="1" ht="15.75" customHeight="1">
      <c r="C10" s="46"/>
      <c r="E10" s="49"/>
      <c r="I10" s="46"/>
      <c r="J10" s="46"/>
      <c r="K10" s="46"/>
      <c r="L10" s="46"/>
      <c r="M10" s="46"/>
      <c r="O10" s="46"/>
    </row>
    <row r="11" spans="1:16" s="44" customFormat="1" ht="15.75" customHeight="1">
      <c r="A11" s="44" t="s">
        <v>54</v>
      </c>
      <c r="B11" s="51">
        <v>35000</v>
      </c>
      <c r="C11" s="51"/>
      <c r="D11" s="51">
        <v>0</v>
      </c>
      <c r="E11" s="52"/>
      <c r="F11" s="51">
        <v>356</v>
      </c>
      <c r="G11" s="51"/>
      <c r="H11" s="51">
        <v>0</v>
      </c>
      <c r="I11" s="51"/>
      <c r="J11" s="51">
        <v>0</v>
      </c>
      <c r="K11" s="51"/>
      <c r="L11" s="51">
        <v>0</v>
      </c>
      <c r="M11" s="51"/>
      <c r="N11" s="51">
        <v>16114</v>
      </c>
      <c r="O11" s="51"/>
      <c r="P11" s="51">
        <v>51470</v>
      </c>
    </row>
    <row r="12" spans="1:16" s="44" customFormat="1" ht="15.75" customHeight="1">
      <c r="A12" s="44" t="s">
        <v>93</v>
      </c>
      <c r="B12" s="51">
        <v>11667</v>
      </c>
      <c r="C12" s="51"/>
      <c r="D12" s="51">
        <v>0</v>
      </c>
      <c r="E12" s="52"/>
      <c r="F12" s="51">
        <v>0</v>
      </c>
      <c r="G12" s="51"/>
      <c r="H12" s="51">
        <v>0</v>
      </c>
      <c r="I12" s="51"/>
      <c r="J12" s="51">
        <v>0</v>
      </c>
      <c r="K12" s="51"/>
      <c r="L12" s="51">
        <v>0</v>
      </c>
      <c r="M12" s="51"/>
      <c r="N12" s="51">
        <v>-11667</v>
      </c>
      <c r="O12" s="51"/>
      <c r="P12" s="51">
        <v>0</v>
      </c>
    </row>
    <row r="13" spans="1:16" s="44" customFormat="1" ht="15.75" customHeight="1">
      <c r="A13" s="44" t="s">
        <v>94</v>
      </c>
      <c r="B13" s="51">
        <v>0</v>
      </c>
      <c r="C13" s="51"/>
      <c r="D13" s="51">
        <v>0</v>
      </c>
      <c r="E13" s="52"/>
      <c r="F13" s="51">
        <v>-356</v>
      </c>
      <c r="G13" s="51"/>
      <c r="H13" s="51">
        <v>0</v>
      </c>
      <c r="I13" s="51"/>
      <c r="J13" s="51">
        <v>0</v>
      </c>
      <c r="K13" s="51"/>
      <c r="L13" s="51">
        <v>0</v>
      </c>
      <c r="M13" s="51"/>
      <c r="N13" s="51">
        <v>0</v>
      </c>
      <c r="O13" s="51"/>
      <c r="P13" s="51">
        <v>-356</v>
      </c>
    </row>
    <row r="14" spans="1:16" s="44" customFormat="1" ht="15.75" customHeight="1">
      <c r="A14" s="44" t="s">
        <v>95</v>
      </c>
      <c r="B14" s="51"/>
      <c r="C14" s="51"/>
      <c r="D14" s="51"/>
      <c r="E14" s="52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s="44" customFormat="1" ht="15.75" customHeight="1">
      <c r="A15" s="59" t="s">
        <v>96</v>
      </c>
      <c r="B15" s="51">
        <v>96707</v>
      </c>
      <c r="C15" s="51"/>
      <c r="D15" s="51">
        <v>48354</v>
      </c>
      <c r="E15" s="52"/>
      <c r="F15" s="51">
        <v>0</v>
      </c>
      <c r="G15" s="51"/>
      <c r="H15" s="51">
        <v>0</v>
      </c>
      <c r="I15" s="51"/>
      <c r="J15" s="51">
        <v>89901</v>
      </c>
      <c r="L15" s="51">
        <v>10464</v>
      </c>
      <c r="M15" s="51"/>
      <c r="N15" s="51">
        <v>0</v>
      </c>
      <c r="O15" s="51"/>
      <c r="P15" s="51">
        <v>245426</v>
      </c>
    </row>
    <row r="16" spans="1:16" s="44" customFormat="1" ht="15.75" customHeight="1">
      <c r="A16" s="59" t="s">
        <v>97</v>
      </c>
      <c r="B16" s="51">
        <v>0</v>
      </c>
      <c r="C16" s="51"/>
      <c r="D16" s="51">
        <v>-2550</v>
      </c>
      <c r="E16" s="52"/>
      <c r="F16" s="51">
        <v>0</v>
      </c>
      <c r="G16" s="51"/>
      <c r="H16" s="51">
        <v>0</v>
      </c>
      <c r="I16" s="51"/>
      <c r="J16" s="51">
        <v>0</v>
      </c>
      <c r="K16" s="51"/>
      <c r="L16" s="51">
        <v>0</v>
      </c>
      <c r="M16" s="51"/>
      <c r="N16" s="51">
        <v>0</v>
      </c>
      <c r="O16" s="51"/>
      <c r="P16" s="51">
        <v>-2550</v>
      </c>
    </row>
    <row r="17" spans="1:16" s="44" customFormat="1" ht="15.75" customHeight="1">
      <c r="A17" s="44" t="s">
        <v>143</v>
      </c>
      <c r="B17" s="51">
        <v>13369</v>
      </c>
      <c r="C17" s="51"/>
      <c r="D17" s="51">
        <v>6593</v>
      </c>
      <c r="E17" s="52"/>
      <c r="F17" s="51"/>
      <c r="G17" s="51"/>
      <c r="H17" s="51"/>
      <c r="I17" s="51"/>
      <c r="J17" s="51">
        <v>-18203</v>
      </c>
      <c r="K17" s="51"/>
      <c r="L17" s="51">
        <v>-2</v>
      </c>
      <c r="M17" s="51"/>
      <c r="N17" s="51"/>
      <c r="O17" s="51"/>
      <c r="P17" s="51">
        <v>1757</v>
      </c>
    </row>
    <row r="18" spans="1:16" s="44" customFormat="1" ht="15.75" customHeight="1">
      <c r="A18" s="44" t="s">
        <v>100</v>
      </c>
      <c r="B18" s="70">
        <v>0</v>
      </c>
      <c r="C18" s="71"/>
      <c r="D18" s="71">
        <v>0</v>
      </c>
      <c r="E18" s="71"/>
      <c r="F18" s="71">
        <v>0</v>
      </c>
      <c r="G18" s="71"/>
      <c r="H18" s="71">
        <v>2060</v>
      </c>
      <c r="I18" s="71"/>
      <c r="J18" s="71">
        <v>0</v>
      </c>
      <c r="K18" s="71"/>
      <c r="L18" s="71">
        <v>0</v>
      </c>
      <c r="M18" s="71"/>
      <c r="N18" s="71">
        <v>0</v>
      </c>
      <c r="O18" s="71"/>
      <c r="P18" s="72">
        <v>2060</v>
      </c>
    </row>
    <row r="19" spans="1:16" s="44" customFormat="1" ht="15.75" customHeight="1">
      <c r="A19" s="44" t="s">
        <v>130</v>
      </c>
      <c r="B19" s="51">
        <v>0</v>
      </c>
      <c r="C19" s="51"/>
      <c r="D19" s="51">
        <v>0</v>
      </c>
      <c r="E19" s="52"/>
      <c r="F19" s="51">
        <v>0</v>
      </c>
      <c r="G19" s="51"/>
      <c r="H19" s="51">
        <v>2060</v>
      </c>
      <c r="I19" s="51"/>
      <c r="J19" s="51">
        <v>0</v>
      </c>
      <c r="K19" s="51"/>
      <c r="L19" s="51">
        <v>0</v>
      </c>
      <c r="M19" s="51"/>
      <c r="N19" s="51">
        <v>0</v>
      </c>
      <c r="O19" s="51"/>
      <c r="P19" s="51">
        <v>2060</v>
      </c>
    </row>
    <row r="20" spans="1:16" s="44" customFormat="1" ht="15.75" customHeight="1">
      <c r="A20" s="44" t="s">
        <v>99</v>
      </c>
      <c r="B20" s="51">
        <v>0</v>
      </c>
      <c r="C20" s="51"/>
      <c r="D20" s="51">
        <v>0</v>
      </c>
      <c r="E20" s="52"/>
      <c r="F20" s="51">
        <v>0</v>
      </c>
      <c r="G20" s="51"/>
      <c r="H20" s="51">
        <v>0</v>
      </c>
      <c r="I20" s="51"/>
      <c r="J20" s="51">
        <v>0</v>
      </c>
      <c r="K20" s="51"/>
      <c r="L20" s="51">
        <v>0</v>
      </c>
      <c r="M20" s="51"/>
      <c r="N20" s="51">
        <v>52681</v>
      </c>
      <c r="O20" s="51"/>
      <c r="P20" s="51">
        <v>52681</v>
      </c>
    </row>
    <row r="21" spans="1:16" s="44" customFormat="1" ht="15.75" customHeight="1">
      <c r="A21" s="44" t="s">
        <v>153</v>
      </c>
      <c r="B21" s="51"/>
      <c r="C21" s="51"/>
      <c r="D21" s="51"/>
      <c r="E21" s="52"/>
      <c r="F21" s="51"/>
      <c r="G21" s="51"/>
      <c r="H21" s="51"/>
      <c r="I21" s="51"/>
      <c r="J21" s="51"/>
      <c r="K21" s="51"/>
      <c r="L21" s="51"/>
      <c r="M21" s="51"/>
      <c r="N21" s="51">
        <v>-8462</v>
      </c>
      <c r="O21" s="51"/>
      <c r="P21" s="51">
        <v>-8462</v>
      </c>
    </row>
    <row r="22" spans="1:16" s="44" customFormat="1" ht="15.75" customHeight="1" thickBot="1">
      <c r="A22" s="44" t="s">
        <v>141</v>
      </c>
      <c r="B22" s="61">
        <v>156743</v>
      </c>
      <c r="C22" s="62"/>
      <c r="D22" s="61">
        <v>52397</v>
      </c>
      <c r="E22" s="52"/>
      <c r="F22" s="61">
        <v>0</v>
      </c>
      <c r="G22" s="52"/>
      <c r="H22" s="61">
        <v>2060</v>
      </c>
      <c r="I22" s="62"/>
      <c r="J22" s="61">
        <v>71698</v>
      </c>
      <c r="K22" s="62"/>
      <c r="L22" s="61">
        <v>10462</v>
      </c>
      <c r="M22" s="62"/>
      <c r="N22" s="61">
        <v>48666</v>
      </c>
      <c r="O22" s="62"/>
      <c r="P22" s="61">
        <v>342026</v>
      </c>
    </row>
    <row r="23" spans="2:16" s="44" customFormat="1" ht="15.75" customHeight="1" thickTop="1">
      <c r="B23" s="60"/>
      <c r="C23" s="63"/>
      <c r="D23" s="60"/>
      <c r="E23" s="64"/>
      <c r="F23" s="60"/>
      <c r="G23" s="60"/>
      <c r="H23" s="60"/>
      <c r="I23" s="63"/>
      <c r="J23" s="63"/>
      <c r="K23" s="63"/>
      <c r="L23" s="63"/>
      <c r="M23" s="63"/>
      <c r="N23" s="60"/>
      <c r="O23" s="63"/>
      <c r="P23" s="60"/>
    </row>
    <row r="24" spans="1:16" s="44" customFormat="1" ht="15.75" customHeight="1">
      <c r="A24" s="44" t="s">
        <v>55</v>
      </c>
      <c r="B24" s="51">
        <v>35000</v>
      </c>
      <c r="C24" s="51"/>
      <c r="D24" s="51">
        <v>5825</v>
      </c>
      <c r="E24" s="52"/>
      <c r="F24" s="51">
        <v>356</v>
      </c>
      <c r="G24" s="51"/>
      <c r="H24" s="51">
        <v>0</v>
      </c>
      <c r="I24" s="51"/>
      <c r="J24" s="51">
        <v>0</v>
      </c>
      <c r="K24" s="51"/>
      <c r="L24" s="51">
        <v>0</v>
      </c>
      <c r="M24" s="51"/>
      <c r="N24" s="51">
        <v>35534</v>
      </c>
      <c r="O24" s="51"/>
      <c r="P24" s="51">
        <v>76715</v>
      </c>
    </row>
    <row r="25" spans="1:16" s="44" customFormat="1" ht="15.75" customHeight="1">
      <c r="A25" s="50" t="s">
        <v>144</v>
      </c>
      <c r="B25" s="51">
        <v>0</v>
      </c>
      <c r="C25" s="51"/>
      <c r="D25" s="51">
        <v>0</v>
      </c>
      <c r="E25" s="52"/>
      <c r="F25" s="51">
        <v>0</v>
      </c>
      <c r="G25" s="51"/>
      <c r="H25" s="51">
        <v>0</v>
      </c>
      <c r="I25" s="51"/>
      <c r="J25" s="51">
        <v>0</v>
      </c>
      <c r="K25" s="51"/>
      <c r="L25" s="51">
        <v>0</v>
      </c>
      <c r="M25" s="51"/>
      <c r="N25" s="51">
        <v>-4016</v>
      </c>
      <c r="O25" s="51"/>
      <c r="P25" s="51">
        <v>-4016</v>
      </c>
    </row>
    <row r="26" spans="1:16" s="44" customFormat="1" ht="15.75" customHeight="1">
      <c r="A26" s="50" t="s">
        <v>145</v>
      </c>
      <c r="B26" s="51"/>
      <c r="C26" s="51"/>
      <c r="D26" s="51"/>
      <c r="E26" s="52"/>
      <c r="F26" s="51"/>
      <c r="G26" s="51"/>
      <c r="H26" s="51"/>
      <c r="I26" s="51"/>
      <c r="J26" s="51"/>
      <c r="K26" s="51"/>
      <c r="L26" s="51"/>
      <c r="M26" s="51"/>
      <c r="N26" s="51">
        <v>-504</v>
      </c>
      <c r="O26" s="51"/>
      <c r="P26" s="51">
        <v>-504</v>
      </c>
    </row>
    <row r="27" spans="1:16" s="44" customFormat="1" ht="15.75" customHeight="1" thickBot="1">
      <c r="A27" s="44" t="s">
        <v>142</v>
      </c>
      <c r="B27" s="61">
        <v>35000</v>
      </c>
      <c r="C27" s="62"/>
      <c r="D27" s="61">
        <v>5825</v>
      </c>
      <c r="E27" s="52"/>
      <c r="F27" s="61">
        <v>356</v>
      </c>
      <c r="G27" s="52"/>
      <c r="H27" s="61">
        <v>0</v>
      </c>
      <c r="I27" s="62"/>
      <c r="J27" s="61">
        <v>0</v>
      </c>
      <c r="K27" s="62"/>
      <c r="L27" s="61">
        <v>0</v>
      </c>
      <c r="M27" s="62"/>
      <c r="N27" s="61">
        <v>31014</v>
      </c>
      <c r="O27" s="62"/>
      <c r="P27" s="61">
        <v>72195</v>
      </c>
    </row>
    <row r="28" spans="2:16" s="44" customFormat="1" ht="15.75" customHeight="1" thickTop="1">
      <c r="B28" s="60"/>
      <c r="C28" s="63"/>
      <c r="D28" s="60"/>
      <c r="E28" s="64"/>
      <c r="F28" s="60"/>
      <c r="G28" s="60"/>
      <c r="H28" s="60"/>
      <c r="I28" s="63"/>
      <c r="J28" s="63"/>
      <c r="K28" s="63"/>
      <c r="L28" s="63"/>
      <c r="M28" s="63"/>
      <c r="N28" s="60"/>
      <c r="O28" s="63"/>
      <c r="P28" s="60"/>
    </row>
    <row r="29" spans="2:16" s="44" customFormat="1" ht="15.75" customHeight="1">
      <c r="B29" s="60"/>
      <c r="C29" s="63"/>
      <c r="D29" s="60"/>
      <c r="E29" s="64"/>
      <c r="F29" s="60"/>
      <c r="G29" s="60"/>
      <c r="H29" s="60"/>
      <c r="I29" s="63"/>
      <c r="J29" s="63"/>
      <c r="K29" s="63"/>
      <c r="L29" s="63"/>
      <c r="M29" s="63"/>
      <c r="N29" s="60"/>
      <c r="O29" s="63"/>
      <c r="P29" s="60"/>
    </row>
    <row r="30" spans="1:16" s="44" customFormat="1" ht="15.75" customHeight="1">
      <c r="A30" s="69" t="s">
        <v>107</v>
      </c>
      <c r="B30" s="60"/>
      <c r="C30" s="63"/>
      <c r="D30" s="60"/>
      <c r="E30" s="64"/>
      <c r="F30" s="60"/>
      <c r="G30" s="60"/>
      <c r="H30" s="60"/>
      <c r="I30" s="63"/>
      <c r="J30" s="63"/>
      <c r="K30" s="63"/>
      <c r="L30" s="63"/>
      <c r="M30" s="63"/>
      <c r="N30" s="60"/>
      <c r="O30" s="63"/>
      <c r="P30" s="60"/>
    </row>
    <row r="31" spans="1:16" s="44" customFormat="1" ht="15.75" customHeight="1">
      <c r="A31" s="22"/>
      <c r="B31" s="60"/>
      <c r="C31" s="63"/>
      <c r="D31" s="60"/>
      <c r="E31" s="64"/>
      <c r="F31" s="60"/>
      <c r="G31" s="60"/>
      <c r="H31" s="60"/>
      <c r="I31" s="63"/>
      <c r="J31" s="63"/>
      <c r="K31" s="63"/>
      <c r="L31" s="63"/>
      <c r="M31" s="63"/>
      <c r="N31" s="60"/>
      <c r="O31" s="63"/>
      <c r="P31" s="60"/>
    </row>
    <row r="32" spans="3:15" ht="15.75">
      <c r="C32" s="37"/>
      <c r="I32" s="37"/>
      <c r="J32" s="37"/>
      <c r="K32" s="37"/>
      <c r="L32" s="37"/>
      <c r="M32" s="37"/>
      <c r="O32" s="37"/>
    </row>
    <row r="33" spans="3:15" ht="15.75">
      <c r="C33" s="37"/>
      <c r="I33" s="37"/>
      <c r="J33" s="37"/>
      <c r="K33" s="37"/>
      <c r="L33" s="37"/>
      <c r="M33" s="37"/>
      <c r="O33" s="37"/>
    </row>
    <row r="34" spans="3:15" ht="15.75">
      <c r="C34" s="37"/>
      <c r="I34" s="37"/>
      <c r="J34" s="37"/>
      <c r="K34" s="37"/>
      <c r="L34" s="37"/>
      <c r="M34" s="37"/>
      <c r="O34" s="37"/>
    </row>
    <row r="35" spans="3:15" ht="15.75">
      <c r="C35" s="37"/>
      <c r="I35" s="37"/>
      <c r="J35" s="37"/>
      <c r="K35" s="37"/>
      <c r="L35" s="37"/>
      <c r="M35" s="37"/>
      <c r="O35" s="37"/>
    </row>
    <row r="36" spans="3:15" ht="15.75">
      <c r="C36" s="37"/>
      <c r="I36" s="37"/>
      <c r="J36" s="37"/>
      <c r="K36" s="37"/>
      <c r="L36" s="37"/>
      <c r="M36" s="37"/>
      <c r="O36" s="37"/>
    </row>
    <row r="37" spans="3:15" ht="15.75">
      <c r="C37" s="37"/>
      <c r="I37" s="37"/>
      <c r="J37" s="37"/>
      <c r="K37" s="37"/>
      <c r="L37" s="37"/>
      <c r="M37" s="37"/>
      <c r="O37" s="37"/>
    </row>
    <row r="38" spans="3:15" ht="15.75">
      <c r="C38" s="37"/>
      <c r="I38" s="37"/>
      <c r="J38" s="37"/>
      <c r="K38" s="37"/>
      <c r="L38" s="37"/>
      <c r="M38" s="37"/>
      <c r="O38" s="37"/>
    </row>
    <row r="39" spans="3:15" ht="15.75">
      <c r="C39" s="37"/>
      <c r="I39" s="37"/>
      <c r="J39" s="37"/>
      <c r="K39" s="37"/>
      <c r="L39" s="37"/>
      <c r="M39" s="37"/>
      <c r="O39" s="37"/>
    </row>
    <row r="40" spans="3:15" ht="15.75">
      <c r="C40" s="37"/>
      <c r="I40" s="37"/>
      <c r="J40" s="37"/>
      <c r="K40" s="37"/>
      <c r="L40" s="37"/>
      <c r="M40" s="37"/>
      <c r="O40" s="37"/>
    </row>
    <row r="41" spans="3:15" ht="15.75">
      <c r="C41" s="37"/>
      <c r="I41" s="37"/>
      <c r="J41" s="37"/>
      <c r="K41" s="37"/>
      <c r="L41" s="37"/>
      <c r="M41" s="37"/>
      <c r="O41" s="37"/>
    </row>
    <row r="42" spans="3:15" ht="15.75">
      <c r="C42" s="37"/>
      <c r="I42" s="37"/>
      <c r="J42" s="37"/>
      <c r="K42" s="37"/>
      <c r="L42" s="37"/>
      <c r="M42" s="37"/>
      <c r="O42" s="37"/>
    </row>
    <row r="43" spans="3:15" ht="15.75">
      <c r="C43" s="37"/>
      <c r="I43" s="37"/>
      <c r="J43" s="37"/>
      <c r="K43" s="37"/>
      <c r="L43" s="37"/>
      <c r="M43" s="37"/>
      <c r="O43" s="37"/>
    </row>
    <row r="44" spans="3:15" ht="15.75">
      <c r="C44" s="37"/>
      <c r="I44" s="37"/>
      <c r="J44" s="37"/>
      <c r="K44" s="37"/>
      <c r="L44" s="37"/>
      <c r="M44" s="37"/>
      <c r="O44" s="37"/>
    </row>
    <row r="45" spans="3:15" ht="15.75">
      <c r="C45" s="37"/>
      <c r="I45" s="37"/>
      <c r="J45" s="37"/>
      <c r="K45" s="37"/>
      <c r="L45" s="37"/>
      <c r="M45" s="37"/>
      <c r="O45" s="37"/>
    </row>
    <row r="46" spans="3:15" ht="15.75">
      <c r="C46" s="37"/>
      <c r="I46" s="37"/>
      <c r="J46" s="37"/>
      <c r="K46" s="37"/>
      <c r="L46" s="37"/>
      <c r="M46" s="37"/>
      <c r="O46" s="37"/>
    </row>
    <row r="47" spans="3:15" ht="15.75">
      <c r="C47" s="37"/>
      <c r="I47" s="37"/>
      <c r="J47" s="37"/>
      <c r="K47" s="37"/>
      <c r="L47" s="37"/>
      <c r="M47" s="37"/>
      <c r="O47" s="37"/>
    </row>
    <row r="48" spans="3:15" ht="15.75">
      <c r="C48" s="37"/>
      <c r="I48" s="37"/>
      <c r="J48" s="37"/>
      <c r="K48" s="37"/>
      <c r="L48" s="37"/>
      <c r="M48" s="37"/>
      <c r="O48" s="37"/>
    </row>
    <row r="49" spans="3:15" ht="15.75">
      <c r="C49" s="37"/>
      <c r="I49" s="37"/>
      <c r="J49" s="37"/>
      <c r="K49" s="37"/>
      <c r="L49" s="37"/>
      <c r="M49" s="37"/>
      <c r="O49" s="37"/>
    </row>
    <row r="50" spans="3:15" ht="15.75">
      <c r="C50" s="37"/>
      <c r="I50" s="37"/>
      <c r="J50" s="37"/>
      <c r="K50" s="37"/>
      <c r="L50" s="37"/>
      <c r="M50" s="37"/>
      <c r="O50" s="37"/>
    </row>
    <row r="51" spans="3:15" ht="15.75">
      <c r="C51" s="37"/>
      <c r="I51" s="37"/>
      <c r="J51" s="37"/>
      <c r="K51" s="37"/>
      <c r="L51" s="37"/>
      <c r="M51" s="37"/>
      <c r="O51" s="37"/>
    </row>
    <row r="52" spans="3:15" ht="15.75">
      <c r="C52" s="37"/>
      <c r="I52" s="37"/>
      <c r="J52" s="37"/>
      <c r="K52" s="37"/>
      <c r="L52" s="37"/>
      <c r="M52" s="37"/>
      <c r="O52" s="37"/>
    </row>
  </sheetData>
  <mergeCells count="1">
    <mergeCell ref="D6:F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1"/>
  <sheetViews>
    <sheetView zoomScale="80" zoomScaleNormal="80" workbookViewId="0" topLeftCell="A1">
      <selection activeCell="A19" sqref="A19"/>
    </sheetView>
  </sheetViews>
  <sheetFormatPr defaultColWidth="9.00390625" defaultRowHeight="16.5"/>
  <cols>
    <col min="1" max="1" width="79.625" style="22" customWidth="1"/>
    <col min="2" max="3" width="20.125" style="22" customWidth="1"/>
    <col min="4" max="4" width="2.25390625" style="22" customWidth="1"/>
    <col min="5" max="16384" width="9.00390625" style="22" customWidth="1"/>
  </cols>
  <sheetData>
    <row r="1" ht="15.75">
      <c r="A1" s="1" t="s">
        <v>85</v>
      </c>
    </row>
    <row r="2" ht="15.75">
      <c r="A2" s="1" t="s">
        <v>58</v>
      </c>
    </row>
    <row r="3" ht="15.75">
      <c r="A3" s="1" t="s">
        <v>136</v>
      </c>
    </row>
    <row r="4" ht="15.75">
      <c r="A4" s="69" t="s">
        <v>16</v>
      </c>
    </row>
    <row r="6" spans="2:3" ht="15.75">
      <c r="B6" s="86" t="s">
        <v>137</v>
      </c>
      <c r="C6" s="86"/>
    </row>
    <row r="7" spans="2:3" ht="15.75">
      <c r="B7" s="21" t="s">
        <v>138</v>
      </c>
      <c r="C7" s="21" t="s">
        <v>139</v>
      </c>
    </row>
    <row r="8" spans="2:3" ht="15.75">
      <c r="B8" s="23" t="s">
        <v>3</v>
      </c>
      <c r="C8" s="23" t="s">
        <v>3</v>
      </c>
    </row>
    <row r="9" spans="1:2" ht="15.75">
      <c r="A9" s="34"/>
      <c r="B9" s="34"/>
    </row>
    <row r="10" spans="1:2" ht="15.75">
      <c r="A10" s="53" t="s">
        <v>59</v>
      </c>
      <c r="B10" s="77"/>
    </row>
    <row r="11" spans="1:4" ht="15.75">
      <c r="A11" s="37" t="s">
        <v>118</v>
      </c>
      <c r="B11" s="55">
        <v>52681</v>
      </c>
      <c r="C11" s="55">
        <v>-4016</v>
      </c>
      <c r="D11" s="55"/>
    </row>
    <row r="12" spans="1:4" ht="15.75">
      <c r="A12" s="53" t="s">
        <v>60</v>
      </c>
      <c r="B12" s="55"/>
      <c r="C12" s="55"/>
      <c r="D12" s="55"/>
    </row>
    <row r="13" spans="1:4" ht="15.75">
      <c r="A13" s="37" t="s">
        <v>10</v>
      </c>
      <c r="B13" s="55">
        <v>-378</v>
      </c>
      <c r="C13" s="55">
        <v>961</v>
      </c>
      <c r="D13" s="55"/>
    </row>
    <row r="14" spans="1:4" ht="15.75">
      <c r="A14" s="37" t="s">
        <v>110</v>
      </c>
      <c r="B14" s="55">
        <v>-5724</v>
      </c>
      <c r="C14" s="55">
        <v>0</v>
      </c>
      <c r="D14" s="55"/>
    </row>
    <row r="15" spans="1:4" ht="15.75">
      <c r="A15" s="37" t="s">
        <v>128</v>
      </c>
      <c r="B15" s="65">
        <v>14994</v>
      </c>
      <c r="C15" s="65">
        <v>12229</v>
      </c>
      <c r="D15" s="55"/>
    </row>
    <row r="16" spans="1:4" ht="15.75">
      <c r="A16" s="37" t="s">
        <v>127</v>
      </c>
      <c r="B16" s="65">
        <v>2226</v>
      </c>
      <c r="C16" s="65">
        <v>0</v>
      </c>
      <c r="D16" s="55"/>
    </row>
    <row r="17" spans="1:4" ht="15.75">
      <c r="A17" s="37" t="s">
        <v>61</v>
      </c>
      <c r="B17" s="65">
        <v>-256</v>
      </c>
      <c r="C17" s="65">
        <v>-961</v>
      </c>
      <c r="D17" s="55"/>
    </row>
    <row r="18" spans="1:4" ht="15.75">
      <c r="A18" s="37" t="s">
        <v>146</v>
      </c>
      <c r="B18" s="65">
        <v>11585</v>
      </c>
      <c r="C18" s="65">
        <v>0</v>
      </c>
      <c r="D18" s="55"/>
    </row>
    <row r="19" spans="1:4" ht="15.75">
      <c r="A19" s="37" t="s">
        <v>62</v>
      </c>
      <c r="B19" s="65">
        <v>650</v>
      </c>
      <c r="C19" s="65">
        <v>199</v>
      </c>
      <c r="D19" s="55"/>
    </row>
    <row r="20" spans="1:4" ht="15.75">
      <c r="A20" s="37" t="s">
        <v>63</v>
      </c>
      <c r="B20" s="65">
        <v>5797</v>
      </c>
      <c r="C20" s="65">
        <v>3196</v>
      </c>
      <c r="D20" s="55"/>
    </row>
    <row r="21" spans="1:4" ht="15.75">
      <c r="A21" s="37" t="s">
        <v>64</v>
      </c>
      <c r="B21" s="65">
        <v>744</v>
      </c>
      <c r="C21" s="65">
        <v>715</v>
      </c>
      <c r="D21" s="55"/>
    </row>
    <row r="22" spans="1:4" ht="15.75">
      <c r="A22" s="37" t="s">
        <v>65</v>
      </c>
      <c r="B22" s="65">
        <v>2</v>
      </c>
      <c r="C22" s="65">
        <v>4</v>
      </c>
      <c r="D22" s="55"/>
    </row>
    <row r="23" spans="1:4" ht="15.75">
      <c r="A23" s="37" t="s">
        <v>154</v>
      </c>
      <c r="B23" s="65">
        <v>-9650</v>
      </c>
      <c r="C23" s="65">
        <v>0</v>
      </c>
      <c r="D23" s="55"/>
    </row>
    <row r="24" spans="1:4" ht="16.5" thickBot="1">
      <c r="A24" s="37" t="s">
        <v>42</v>
      </c>
      <c r="B24" s="78">
        <v>8553</v>
      </c>
      <c r="C24" s="78">
        <v>17</v>
      </c>
      <c r="D24" s="55"/>
    </row>
    <row r="25" spans="1:4" ht="15.75">
      <c r="A25" s="79"/>
      <c r="B25" s="64">
        <f>SUM(B11:B24)</f>
        <v>81224</v>
      </c>
      <c r="C25" s="64">
        <v>12344</v>
      </c>
      <c r="D25" s="55"/>
    </row>
    <row r="26" spans="1:4" ht="15.75">
      <c r="A26" s="37"/>
      <c r="B26" s="55"/>
      <c r="C26" s="55"/>
      <c r="D26" s="55"/>
    </row>
    <row r="27" spans="1:4" ht="15.75">
      <c r="A27" s="53" t="s">
        <v>66</v>
      </c>
      <c r="B27" s="55"/>
      <c r="C27" s="55"/>
      <c r="D27" s="55"/>
    </row>
    <row r="28" spans="1:4" ht="15.75">
      <c r="A28" s="37" t="s">
        <v>119</v>
      </c>
      <c r="B28" s="65">
        <v>11036</v>
      </c>
      <c r="C28" s="65">
        <v>157</v>
      </c>
      <c r="D28" s="55"/>
    </row>
    <row r="29" spans="1:4" ht="15.75">
      <c r="A29" s="37" t="s">
        <v>67</v>
      </c>
      <c r="B29" s="65">
        <v>-40385</v>
      </c>
      <c r="C29" s="65">
        <v>842</v>
      </c>
      <c r="D29" s="55"/>
    </row>
    <row r="30" spans="1:4" ht="15.75">
      <c r="A30" s="37" t="s">
        <v>68</v>
      </c>
      <c r="B30" s="65">
        <v>-10377</v>
      </c>
      <c r="C30" s="65">
        <v>-49</v>
      </c>
      <c r="D30" s="55"/>
    </row>
    <row r="31" spans="1:4" s="34" customFormat="1" ht="16.5" thickBot="1">
      <c r="A31" s="37" t="s">
        <v>90</v>
      </c>
      <c r="B31" s="78">
        <v>-1984</v>
      </c>
      <c r="C31" s="78">
        <v>0</v>
      </c>
      <c r="D31" s="65"/>
    </row>
    <row r="32" spans="1:4" ht="15.75">
      <c r="A32" s="53"/>
      <c r="B32" s="55">
        <v>39514</v>
      </c>
      <c r="C32" s="55">
        <v>13294</v>
      </c>
      <c r="D32" s="55"/>
    </row>
    <row r="33" spans="1:4" ht="15.75">
      <c r="A33" s="37" t="s">
        <v>148</v>
      </c>
      <c r="B33" s="55">
        <v>393</v>
      </c>
      <c r="C33" s="55">
        <v>0</v>
      </c>
      <c r="D33" s="55"/>
    </row>
    <row r="34" spans="1:4" ht="15.75">
      <c r="A34" s="37" t="s">
        <v>69</v>
      </c>
      <c r="B34" s="65">
        <v>-1672</v>
      </c>
      <c r="C34" s="55">
        <v>-3196</v>
      </c>
      <c r="D34" s="55"/>
    </row>
    <row r="35" spans="1:4" ht="15.75">
      <c r="A35" s="37" t="s">
        <v>70</v>
      </c>
      <c r="B35" s="65">
        <v>-4676</v>
      </c>
      <c r="C35" s="65">
        <v>-139</v>
      </c>
      <c r="D35" s="55"/>
    </row>
    <row r="36" spans="1:4" ht="16.5" thickBot="1">
      <c r="A36" s="37" t="s">
        <v>71</v>
      </c>
      <c r="B36" s="78">
        <v>-15174</v>
      </c>
      <c r="C36" s="78">
        <v>-61</v>
      </c>
      <c r="D36" s="55"/>
    </row>
    <row r="37" spans="1:4" ht="15.75">
      <c r="A37" s="80" t="s">
        <v>151</v>
      </c>
      <c r="B37" s="55">
        <v>18385</v>
      </c>
      <c r="C37" s="55">
        <v>9898</v>
      </c>
      <c r="D37" s="55"/>
    </row>
    <row r="38" spans="1:4" ht="15.75">
      <c r="A38" s="37"/>
      <c r="B38" s="55"/>
      <c r="C38" s="55"/>
      <c r="D38" s="55"/>
    </row>
    <row r="39" spans="1:4" ht="15.75">
      <c r="A39" s="53" t="s">
        <v>72</v>
      </c>
      <c r="B39" s="55"/>
      <c r="C39" s="55"/>
      <c r="D39" s="55"/>
    </row>
    <row r="40" spans="1:4" ht="15.75">
      <c r="A40" s="22" t="s">
        <v>111</v>
      </c>
      <c r="B40" s="81">
        <v>20651</v>
      </c>
      <c r="C40" s="81">
        <v>0</v>
      </c>
      <c r="D40" s="55"/>
    </row>
    <row r="41" spans="1:4" ht="15.75">
      <c r="A41" s="37" t="s">
        <v>115</v>
      </c>
      <c r="B41" s="82">
        <v>5937</v>
      </c>
      <c r="C41" s="82">
        <v>0</v>
      </c>
      <c r="D41" s="55"/>
    </row>
    <row r="42" spans="1:4" ht="15.75">
      <c r="A42" s="37" t="s">
        <v>73</v>
      </c>
      <c r="B42" s="82">
        <v>-7708</v>
      </c>
      <c r="C42" s="82">
        <v>-441</v>
      </c>
      <c r="D42" s="55"/>
    </row>
    <row r="43" spans="1:4" ht="15.75">
      <c r="A43" s="37" t="s">
        <v>74</v>
      </c>
      <c r="B43" s="83">
        <v>311</v>
      </c>
      <c r="C43" s="83">
        <v>1159</v>
      </c>
      <c r="D43" s="55"/>
    </row>
    <row r="44" spans="1:4" ht="15.75">
      <c r="A44" s="80" t="s">
        <v>152</v>
      </c>
      <c r="B44" s="55">
        <v>19191</v>
      </c>
      <c r="C44" s="55">
        <v>718</v>
      </c>
      <c r="D44" s="55"/>
    </row>
    <row r="45" spans="1:4" ht="15.75">
      <c r="A45" s="37"/>
      <c r="B45" s="55"/>
      <c r="C45" s="55"/>
      <c r="D45" s="55"/>
    </row>
    <row r="46" spans="1:4" ht="15.75">
      <c r="A46" s="53" t="s">
        <v>75</v>
      </c>
      <c r="B46" s="55"/>
      <c r="C46" s="55"/>
      <c r="D46" s="55"/>
    </row>
    <row r="47" spans="1:4" ht="15.75">
      <c r="A47" s="37" t="s">
        <v>120</v>
      </c>
      <c r="B47" s="81">
        <v>-2286</v>
      </c>
      <c r="C47" s="81">
        <v>-7020</v>
      </c>
      <c r="D47" s="55"/>
    </row>
    <row r="48" spans="1:4" ht="15.75">
      <c r="A48" s="37" t="s">
        <v>76</v>
      </c>
      <c r="B48" s="82">
        <v>-1347</v>
      </c>
      <c r="C48" s="82">
        <v>-4078</v>
      </c>
      <c r="D48" s="55"/>
    </row>
    <row r="49" spans="1:4" ht="15.75">
      <c r="A49" s="49" t="s">
        <v>77</v>
      </c>
      <c r="B49" s="82">
        <v>-500</v>
      </c>
      <c r="C49" s="82">
        <v>-400</v>
      </c>
      <c r="D49" s="55"/>
    </row>
    <row r="50" spans="1:4" ht="15.75">
      <c r="A50" s="49" t="s">
        <v>147</v>
      </c>
      <c r="B50" s="82">
        <v>-8462</v>
      </c>
      <c r="C50" s="82">
        <v>-504</v>
      </c>
      <c r="D50" s="55"/>
    </row>
    <row r="51" spans="1:4" ht="15.75">
      <c r="A51" s="49" t="s">
        <v>112</v>
      </c>
      <c r="B51" s="83">
        <v>-1474</v>
      </c>
      <c r="C51" s="83">
        <v>0</v>
      </c>
      <c r="D51" s="55"/>
    </row>
    <row r="52" spans="1:4" ht="15.75">
      <c r="A52" s="80" t="s">
        <v>78</v>
      </c>
      <c r="B52" s="55">
        <v>-14069</v>
      </c>
      <c r="C52" s="55">
        <v>-12002</v>
      </c>
      <c r="D52" s="55"/>
    </row>
    <row r="53" spans="1:4" ht="15.75">
      <c r="A53" s="37"/>
      <c r="B53" s="75"/>
      <c r="C53" s="75"/>
      <c r="D53" s="55"/>
    </row>
    <row r="54" spans="1:4" ht="15.75">
      <c r="A54" s="53" t="s">
        <v>79</v>
      </c>
      <c r="B54" s="55">
        <v>23507</v>
      </c>
      <c r="C54" s="55">
        <v>-1386</v>
      </c>
      <c r="D54" s="55"/>
    </row>
    <row r="55" spans="1:4" ht="15.75">
      <c r="A55" s="53"/>
      <c r="B55" s="55"/>
      <c r="C55" s="55"/>
      <c r="D55" s="55"/>
    </row>
    <row r="56" spans="1:4" ht="15.75">
      <c r="A56" s="53" t="s">
        <v>113</v>
      </c>
      <c r="B56" s="55">
        <v>-24</v>
      </c>
      <c r="C56" s="55">
        <v>0</v>
      </c>
      <c r="D56" s="55"/>
    </row>
    <row r="57" spans="1:4" ht="15.75">
      <c r="A57" s="53"/>
      <c r="B57" s="55"/>
      <c r="C57" s="55"/>
      <c r="D57" s="55"/>
    </row>
    <row r="58" spans="1:4" ht="15.75">
      <c r="A58" s="53" t="s">
        <v>80</v>
      </c>
      <c r="B58" s="65">
        <v>-5008</v>
      </c>
      <c r="C58" s="65">
        <v>-6211</v>
      </c>
      <c r="D58" s="55"/>
    </row>
    <row r="59" spans="1:4" ht="15.75">
      <c r="A59" s="53"/>
      <c r="B59" s="55"/>
      <c r="C59" s="55"/>
      <c r="D59" s="55"/>
    </row>
    <row r="60" spans="1:4" ht="16.5" thickBot="1">
      <c r="A60" s="53" t="s">
        <v>81</v>
      </c>
      <c r="B60" s="84">
        <v>18475</v>
      </c>
      <c r="C60" s="84">
        <v>-7597</v>
      </c>
      <c r="D60" s="55"/>
    </row>
    <row r="61" spans="1:4" ht="15.75">
      <c r="A61" s="37"/>
      <c r="B61" s="55"/>
      <c r="C61" s="55"/>
      <c r="D61" s="55"/>
    </row>
    <row r="62" spans="1:4" ht="15.75">
      <c r="A62" s="53" t="s">
        <v>82</v>
      </c>
      <c r="B62" s="55"/>
      <c r="C62" s="55"/>
      <c r="D62" s="55"/>
    </row>
    <row r="63" spans="1:4" ht="15.75">
      <c r="A63" s="37" t="s">
        <v>83</v>
      </c>
      <c r="B63" s="65">
        <v>35291</v>
      </c>
      <c r="C63" s="65">
        <v>1438</v>
      </c>
      <c r="D63" s="55"/>
    </row>
    <row r="64" spans="1:4" ht="15.75">
      <c r="A64" s="37" t="s">
        <v>84</v>
      </c>
      <c r="B64" s="65">
        <v>-16816</v>
      </c>
      <c r="C64" s="65">
        <v>-9035</v>
      </c>
      <c r="D64" s="55"/>
    </row>
    <row r="65" spans="1:4" ht="16.5" thickBot="1">
      <c r="A65" s="37"/>
      <c r="B65" s="85">
        <v>18475</v>
      </c>
      <c r="C65" s="85">
        <v>-7597</v>
      </c>
      <c r="D65" s="55"/>
    </row>
    <row r="66" ht="16.5" thickTop="1">
      <c r="D66" s="55"/>
    </row>
    <row r="67" spans="1:4" ht="15.75">
      <c r="A67" s="44"/>
      <c r="B67" s="55"/>
      <c r="C67" s="55"/>
      <c r="D67" s="55"/>
    </row>
    <row r="68" spans="1:4" ht="15.75">
      <c r="A68" s="69" t="s">
        <v>106</v>
      </c>
      <c r="B68" s="55"/>
      <c r="C68" s="55"/>
      <c r="D68" s="55"/>
    </row>
    <row r="69" spans="1:4" ht="15.75">
      <c r="A69" s="69" t="s">
        <v>105</v>
      </c>
      <c r="B69" s="55"/>
      <c r="C69" s="55"/>
      <c r="D69" s="55"/>
    </row>
    <row r="70" spans="2:4" ht="15.75">
      <c r="B70" s="55"/>
      <c r="C70" s="55"/>
      <c r="D70" s="55"/>
    </row>
    <row r="71" spans="2:4" ht="15.75">
      <c r="B71" s="55"/>
      <c r="C71" s="55"/>
      <c r="D71" s="55"/>
    </row>
    <row r="72" spans="2:4" ht="15.75">
      <c r="B72" s="55"/>
      <c r="C72" s="55"/>
      <c r="D72" s="55"/>
    </row>
    <row r="73" spans="2:4" ht="15.75">
      <c r="B73" s="55"/>
      <c r="C73" s="55"/>
      <c r="D73" s="55"/>
    </row>
    <row r="74" spans="2:4" ht="15.75">
      <c r="B74" s="55"/>
      <c r="C74" s="55"/>
      <c r="D74" s="55"/>
    </row>
    <row r="75" spans="2:4" ht="15.75">
      <c r="B75" s="55"/>
      <c r="C75" s="55"/>
      <c r="D75" s="55"/>
    </row>
    <row r="76" spans="2:4" ht="15.75">
      <c r="B76" s="55"/>
      <c r="C76" s="55"/>
      <c r="D76" s="55"/>
    </row>
    <row r="77" spans="2:4" ht="15.75">
      <c r="B77" s="55"/>
      <c r="C77" s="55"/>
      <c r="D77" s="55"/>
    </row>
    <row r="78" spans="2:4" ht="15.75">
      <c r="B78" s="55"/>
      <c r="C78" s="55"/>
      <c r="D78" s="55"/>
    </row>
    <row r="79" spans="2:4" ht="15.75">
      <c r="B79" s="55"/>
      <c r="C79" s="55"/>
      <c r="D79" s="55"/>
    </row>
    <row r="80" spans="2:4" ht="15.75">
      <c r="B80" s="55"/>
      <c r="C80" s="55"/>
      <c r="D80" s="55"/>
    </row>
    <row r="81" spans="2:4" ht="15.75">
      <c r="B81" s="55"/>
      <c r="C81" s="55"/>
      <c r="D81" s="55"/>
    </row>
    <row r="82" spans="2:4" ht="15.75">
      <c r="B82" s="55"/>
      <c r="C82" s="55"/>
      <c r="D82" s="55"/>
    </row>
    <row r="83" spans="2:4" ht="15.75">
      <c r="B83" s="55"/>
      <c r="C83" s="55"/>
      <c r="D83" s="55"/>
    </row>
    <row r="84" spans="2:4" ht="15.75">
      <c r="B84" s="55"/>
      <c r="C84" s="55"/>
      <c r="D84" s="55"/>
    </row>
    <row r="85" spans="2:4" ht="15.75">
      <c r="B85" s="55"/>
      <c r="C85" s="55"/>
      <c r="D85" s="55"/>
    </row>
    <row r="86" spans="2:4" ht="15.75">
      <c r="B86" s="55"/>
      <c r="C86" s="55"/>
      <c r="D86" s="55"/>
    </row>
    <row r="87" spans="2:4" ht="15.75">
      <c r="B87" s="55"/>
      <c r="C87" s="55"/>
      <c r="D87" s="55"/>
    </row>
    <row r="88" spans="2:4" ht="15.75">
      <c r="B88" s="55"/>
      <c r="C88" s="55"/>
      <c r="D88" s="55"/>
    </row>
    <row r="89" spans="2:4" ht="15.75">
      <c r="B89" s="55"/>
      <c r="C89" s="55"/>
      <c r="D89" s="55"/>
    </row>
    <row r="90" spans="2:4" ht="15.75">
      <c r="B90" s="55"/>
      <c r="C90" s="55"/>
      <c r="D90" s="55"/>
    </row>
    <row r="91" spans="2:4" ht="15.75">
      <c r="B91" s="55"/>
      <c r="C91" s="55"/>
      <c r="D91" s="55"/>
    </row>
    <row r="92" spans="2:4" ht="15.75">
      <c r="B92" s="55"/>
      <c r="C92" s="55"/>
      <c r="D92" s="55"/>
    </row>
    <row r="93" spans="2:4" ht="15.75">
      <c r="B93" s="55"/>
      <c r="C93" s="55"/>
      <c r="D93" s="55"/>
    </row>
    <row r="94" spans="2:4" ht="15.75">
      <c r="B94" s="55"/>
      <c r="C94" s="55"/>
      <c r="D94" s="55"/>
    </row>
    <row r="95" spans="2:4" ht="15.75">
      <c r="B95" s="55"/>
      <c r="C95" s="55"/>
      <c r="D95" s="55"/>
    </row>
    <row r="96" spans="2:4" ht="15.75">
      <c r="B96" s="55"/>
      <c r="C96" s="55"/>
      <c r="D96" s="55"/>
    </row>
    <row r="97" spans="2:4" ht="15.75">
      <c r="B97" s="55"/>
      <c r="C97" s="55"/>
      <c r="D97" s="55"/>
    </row>
    <row r="98" spans="2:4" ht="15.75">
      <c r="B98" s="55"/>
      <c r="C98" s="55"/>
      <c r="D98" s="55"/>
    </row>
    <row r="99" spans="2:4" ht="15.75">
      <c r="B99" s="55"/>
      <c r="C99" s="55"/>
      <c r="D99" s="55"/>
    </row>
    <row r="100" spans="2:4" ht="15.75">
      <c r="B100" s="55"/>
      <c r="C100" s="55"/>
      <c r="D100" s="55"/>
    </row>
    <row r="101" spans="2:4" ht="15.75">
      <c r="B101" s="55"/>
      <c r="C101" s="55"/>
      <c r="D101" s="55"/>
    </row>
    <row r="102" spans="2:4" ht="15.75">
      <c r="B102" s="55"/>
      <c r="C102" s="55"/>
      <c r="D102" s="55"/>
    </row>
    <row r="103" spans="2:4" ht="15.75">
      <c r="B103" s="55"/>
      <c r="C103" s="55"/>
      <c r="D103" s="55"/>
    </row>
    <row r="104" spans="2:4" ht="15.75">
      <c r="B104" s="55"/>
      <c r="C104" s="55"/>
      <c r="D104" s="55"/>
    </row>
    <row r="105" spans="2:4" ht="15.75">
      <c r="B105" s="55"/>
      <c r="C105" s="55"/>
      <c r="D105" s="55"/>
    </row>
    <row r="106" spans="2:4" ht="15.75">
      <c r="B106" s="55"/>
      <c r="C106" s="55"/>
      <c r="D106" s="55"/>
    </row>
    <row r="107" spans="2:4" ht="15.75">
      <c r="B107" s="55"/>
      <c r="C107" s="55"/>
      <c r="D107" s="55"/>
    </row>
    <row r="108" spans="2:4" ht="15.75">
      <c r="B108" s="55"/>
      <c r="C108" s="55"/>
      <c r="D108" s="55"/>
    </row>
    <row r="109" spans="2:4" ht="15.75">
      <c r="B109" s="55"/>
      <c r="C109" s="55"/>
      <c r="D109" s="55"/>
    </row>
    <row r="110" spans="2:4" ht="15.75">
      <c r="B110" s="55"/>
      <c r="C110" s="55"/>
      <c r="D110" s="55"/>
    </row>
    <row r="111" spans="2:4" ht="15.75">
      <c r="B111" s="55"/>
      <c r="C111" s="55"/>
      <c r="D111" s="55"/>
    </row>
    <row r="112" spans="2:4" ht="15.75">
      <c r="B112" s="55"/>
      <c r="C112" s="55"/>
      <c r="D112" s="55"/>
    </row>
    <row r="113" spans="2:4" ht="15.75">
      <c r="B113" s="55"/>
      <c r="C113" s="55"/>
      <c r="D113" s="55"/>
    </row>
    <row r="114" spans="2:4" ht="15.75">
      <c r="B114" s="55"/>
      <c r="C114" s="55"/>
      <c r="D114" s="55"/>
    </row>
    <row r="115" spans="2:4" ht="15.75">
      <c r="B115" s="55"/>
      <c r="C115" s="55"/>
      <c r="D115" s="55"/>
    </row>
    <row r="116" spans="2:4" ht="15.75">
      <c r="B116" s="55"/>
      <c r="C116" s="55"/>
      <c r="D116" s="55"/>
    </row>
    <row r="117" spans="2:4" ht="15.75">
      <c r="B117" s="55"/>
      <c r="C117" s="55"/>
      <c r="D117" s="55"/>
    </row>
    <row r="118" spans="2:4" ht="15.75">
      <c r="B118" s="55"/>
      <c r="C118" s="55"/>
      <c r="D118" s="55"/>
    </row>
    <row r="119" spans="2:4" ht="15.75">
      <c r="B119" s="55"/>
      <c r="C119" s="55"/>
      <c r="D119" s="55"/>
    </row>
    <row r="120" spans="2:4" ht="15.75">
      <c r="B120" s="55"/>
      <c r="C120" s="55"/>
      <c r="D120" s="55"/>
    </row>
    <row r="121" spans="2:4" ht="15.75">
      <c r="B121" s="55"/>
      <c r="C121" s="55"/>
      <c r="D121" s="55"/>
    </row>
    <row r="122" spans="2:4" ht="15.75">
      <c r="B122" s="55"/>
      <c r="C122" s="55"/>
      <c r="D122" s="55"/>
    </row>
    <row r="123" spans="2:4" ht="15.75">
      <c r="B123" s="55"/>
      <c r="C123" s="55"/>
      <c r="D123" s="55"/>
    </row>
    <row r="124" spans="2:4" ht="15.75">
      <c r="B124" s="55"/>
      <c r="C124" s="55"/>
      <c r="D124" s="55"/>
    </row>
    <row r="125" spans="2:4" ht="15.75">
      <c r="B125" s="55"/>
      <c r="C125" s="55"/>
      <c r="D125" s="55"/>
    </row>
    <row r="126" spans="2:4" ht="15.75">
      <c r="B126" s="55"/>
      <c r="C126" s="55"/>
      <c r="D126" s="55"/>
    </row>
    <row r="127" spans="2:4" ht="15.75">
      <c r="B127" s="55"/>
      <c r="C127" s="55"/>
      <c r="D127" s="55"/>
    </row>
    <row r="128" spans="2:4" ht="15.75">
      <c r="B128" s="55"/>
      <c r="C128" s="55"/>
      <c r="D128" s="55"/>
    </row>
    <row r="129" spans="2:4" ht="15.75">
      <c r="B129" s="55"/>
      <c r="C129" s="55"/>
      <c r="D129" s="55"/>
    </row>
    <row r="130" spans="2:4" ht="15.75">
      <c r="B130" s="55"/>
      <c r="C130" s="55"/>
      <c r="D130" s="55"/>
    </row>
    <row r="131" spans="2:4" ht="15.75">
      <c r="B131" s="55"/>
      <c r="C131" s="55"/>
      <c r="D131" s="55"/>
    </row>
    <row r="132" spans="2:4" ht="15.75">
      <c r="B132" s="55"/>
      <c r="C132" s="55"/>
      <c r="D132" s="55"/>
    </row>
    <row r="133" spans="2:4" ht="15.75">
      <c r="B133" s="55"/>
      <c r="C133" s="55"/>
      <c r="D133" s="55"/>
    </row>
    <row r="134" spans="2:4" ht="15.75">
      <c r="B134" s="55"/>
      <c r="C134" s="55"/>
      <c r="D134" s="55"/>
    </row>
    <row r="135" spans="2:4" ht="15.75">
      <c r="B135" s="55"/>
      <c r="C135" s="55"/>
      <c r="D135" s="55"/>
    </row>
    <row r="136" spans="2:4" ht="15.75">
      <c r="B136" s="55"/>
      <c r="C136" s="55"/>
      <c r="D136" s="55"/>
    </row>
    <row r="137" spans="2:4" ht="15.75">
      <c r="B137" s="55"/>
      <c r="C137" s="55"/>
      <c r="D137" s="55"/>
    </row>
    <row r="138" spans="2:4" ht="15.75">
      <c r="B138" s="55"/>
      <c r="C138" s="55"/>
      <c r="D138" s="55"/>
    </row>
    <row r="139" spans="2:4" ht="15.75">
      <c r="B139" s="55"/>
      <c r="C139" s="55"/>
      <c r="D139" s="55"/>
    </row>
    <row r="140" spans="2:4" ht="15.75">
      <c r="B140" s="55"/>
      <c r="C140" s="55"/>
      <c r="D140" s="55"/>
    </row>
    <row r="141" spans="2:4" ht="15.75">
      <c r="B141" s="55"/>
      <c r="C141" s="55"/>
      <c r="D141" s="55"/>
    </row>
    <row r="142" spans="2:4" ht="15.75">
      <c r="B142" s="55"/>
      <c r="C142" s="55"/>
      <c r="D142" s="55"/>
    </row>
    <row r="143" spans="2:4" ht="15.75">
      <c r="B143" s="55"/>
      <c r="C143" s="55"/>
      <c r="D143" s="55"/>
    </row>
    <row r="144" spans="2:4" ht="15.75">
      <c r="B144" s="55"/>
      <c r="C144" s="55"/>
      <c r="D144" s="55"/>
    </row>
    <row r="145" spans="2:4" ht="15.75">
      <c r="B145" s="55"/>
      <c r="C145" s="55"/>
      <c r="D145" s="55"/>
    </row>
    <row r="146" spans="2:4" ht="15.75">
      <c r="B146" s="55"/>
      <c r="C146" s="55"/>
      <c r="D146" s="55"/>
    </row>
    <row r="147" spans="2:4" ht="15.75">
      <c r="B147" s="55"/>
      <c r="C147" s="55"/>
      <c r="D147" s="55"/>
    </row>
    <row r="148" spans="2:4" ht="15.75">
      <c r="B148" s="55"/>
      <c r="C148" s="55"/>
      <c r="D148" s="55"/>
    </row>
    <row r="149" spans="2:4" ht="15.75">
      <c r="B149" s="55"/>
      <c r="C149" s="55"/>
      <c r="D149" s="55"/>
    </row>
    <row r="150" spans="2:4" ht="15.75">
      <c r="B150" s="55"/>
      <c r="C150" s="55"/>
      <c r="D150" s="55"/>
    </row>
    <row r="151" spans="2:4" ht="15.75">
      <c r="B151" s="55"/>
      <c r="C151" s="55"/>
      <c r="D151" s="55"/>
    </row>
    <row r="152" spans="2:4" ht="15.75">
      <c r="B152" s="55"/>
      <c r="C152" s="55"/>
      <c r="D152" s="55"/>
    </row>
    <row r="153" spans="2:4" ht="15.75">
      <c r="B153" s="55"/>
      <c r="C153" s="55"/>
      <c r="D153" s="55"/>
    </row>
    <row r="154" spans="2:4" ht="15.75">
      <c r="B154" s="55"/>
      <c r="C154" s="55"/>
      <c r="D154" s="55"/>
    </row>
    <row r="155" spans="2:4" ht="15.75">
      <c r="B155" s="55"/>
      <c r="C155" s="55"/>
      <c r="D155" s="55"/>
    </row>
    <row r="156" spans="2:4" ht="15.75">
      <c r="B156" s="55"/>
      <c r="C156" s="55"/>
      <c r="D156" s="55"/>
    </row>
    <row r="157" spans="2:4" ht="15.75">
      <c r="B157" s="55"/>
      <c r="C157" s="55"/>
      <c r="D157" s="55"/>
    </row>
    <row r="158" spans="2:4" ht="15.75">
      <c r="B158" s="55"/>
      <c r="C158" s="55"/>
      <c r="D158" s="55"/>
    </row>
    <row r="159" spans="2:4" ht="15.75">
      <c r="B159" s="55"/>
      <c r="C159" s="55"/>
      <c r="D159" s="55"/>
    </row>
    <row r="160" spans="2:4" ht="15.75">
      <c r="B160" s="55"/>
      <c r="C160" s="55"/>
      <c r="D160" s="55"/>
    </row>
    <row r="161" spans="2:4" ht="15.75">
      <c r="B161" s="55"/>
      <c r="C161" s="55"/>
      <c r="D161" s="55"/>
    </row>
    <row r="162" spans="2:4" ht="15.75">
      <c r="B162" s="55"/>
      <c r="C162" s="55"/>
      <c r="D162" s="55"/>
    </row>
    <row r="163" spans="2:4" ht="15.75">
      <c r="B163" s="55"/>
      <c r="C163" s="55"/>
      <c r="D163" s="55"/>
    </row>
    <row r="164" spans="2:4" ht="15.75">
      <c r="B164" s="55"/>
      <c r="C164" s="55"/>
      <c r="D164" s="55"/>
    </row>
    <row r="165" spans="2:4" ht="15.75">
      <c r="B165" s="55"/>
      <c r="C165" s="55"/>
      <c r="D165" s="55"/>
    </row>
    <row r="166" spans="2:4" ht="15.75">
      <c r="B166" s="55"/>
      <c r="C166" s="55"/>
      <c r="D166" s="55"/>
    </row>
    <row r="167" spans="2:4" ht="15.75">
      <c r="B167" s="55"/>
      <c r="C167" s="55"/>
      <c r="D167" s="55"/>
    </row>
    <row r="168" spans="2:4" ht="15.75">
      <c r="B168" s="55"/>
      <c r="C168" s="55"/>
      <c r="D168" s="55"/>
    </row>
    <row r="169" spans="2:4" ht="15.75">
      <c r="B169" s="55"/>
      <c r="C169" s="55"/>
      <c r="D169" s="55"/>
    </row>
    <row r="170" spans="2:4" ht="15.75">
      <c r="B170" s="55"/>
      <c r="C170" s="55"/>
      <c r="D170" s="55"/>
    </row>
    <row r="171" spans="2:4" ht="15.75">
      <c r="B171" s="55"/>
      <c r="C171" s="55"/>
      <c r="D171" s="55"/>
    </row>
    <row r="172" spans="2:4" ht="15.75">
      <c r="B172" s="55"/>
      <c r="C172" s="55"/>
      <c r="D172" s="55"/>
    </row>
    <row r="173" spans="2:4" ht="15.75">
      <c r="B173" s="55"/>
      <c r="C173" s="55"/>
      <c r="D173" s="55"/>
    </row>
    <row r="174" spans="2:4" ht="15.75">
      <c r="B174" s="55"/>
      <c r="C174" s="55"/>
      <c r="D174" s="55"/>
    </row>
    <row r="175" spans="2:4" ht="15.75">
      <c r="B175" s="55"/>
      <c r="C175" s="55"/>
      <c r="D175" s="55"/>
    </row>
    <row r="176" spans="2:4" ht="15.75">
      <c r="B176" s="55"/>
      <c r="C176" s="55"/>
      <c r="D176" s="55"/>
    </row>
    <row r="177" spans="2:4" ht="15.75">
      <c r="B177" s="55"/>
      <c r="C177" s="55"/>
      <c r="D177" s="55"/>
    </row>
    <row r="178" spans="2:4" ht="15.75">
      <c r="B178" s="55"/>
      <c r="C178" s="55"/>
      <c r="D178" s="55"/>
    </row>
    <row r="179" spans="2:4" ht="15.75">
      <c r="B179" s="55"/>
      <c r="C179" s="55"/>
      <c r="D179" s="55"/>
    </row>
    <row r="180" spans="2:4" ht="15.75">
      <c r="B180" s="55"/>
      <c r="C180" s="55"/>
      <c r="D180" s="55"/>
    </row>
    <row r="181" spans="2:4" ht="15.75">
      <c r="B181" s="55"/>
      <c r="C181" s="55"/>
      <c r="D181" s="55"/>
    </row>
  </sheetData>
  <mergeCells count="1">
    <mergeCell ref="B6:C6"/>
  </mergeCells>
  <printOptions/>
  <pageMargins left="0.75" right="0.75" top="0.4" bottom="0.38" header="0.2" footer="0.2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</dc:creator>
  <cp:keywords/>
  <dc:description/>
  <cp:lastModifiedBy>hbtan</cp:lastModifiedBy>
  <cp:lastPrinted>2005-11-14T02:52:51Z</cp:lastPrinted>
  <dcterms:created xsi:type="dcterms:W3CDTF">2005-06-27T04:00:48Z</dcterms:created>
  <dcterms:modified xsi:type="dcterms:W3CDTF">2005-11-14T10:11:39Z</dcterms:modified>
  <cp:category/>
  <cp:version/>
  <cp:contentType/>
  <cp:contentStatus/>
</cp:coreProperties>
</file>